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RO 1" sheetId="1" r:id="rId1"/>
  </sheets>
  <definedNames>
    <definedName name="_xlnm.Print_Area" localSheetId="0">'RO 1'!#REF!</definedName>
  </definedNames>
  <calcPr fullCalcOnLoad="1"/>
</workbook>
</file>

<file path=xl/sharedStrings.xml><?xml version="1.0" encoding="utf-8"?>
<sst xmlns="http://schemas.openxmlformats.org/spreadsheetml/2006/main" count="150" uniqueCount="130">
  <si>
    <t>Točk</t>
  </si>
  <si>
    <t>Pes</t>
  </si>
  <si>
    <t>Vodnik</t>
  </si>
  <si>
    <t>Točke</t>
  </si>
  <si>
    <t>čas</t>
  </si>
  <si>
    <t>Grosuplje</t>
  </si>
  <si>
    <t>Barje</t>
  </si>
  <si>
    <t>Krim</t>
  </si>
  <si>
    <t>Čas</t>
  </si>
  <si>
    <t>Skupaj</t>
  </si>
  <si>
    <t>Peršuh Polona</t>
  </si>
  <si>
    <t>Goldi</t>
  </si>
  <si>
    <t>Caharijas Vasilija</t>
  </si>
  <si>
    <t>Hauko Neda</t>
  </si>
  <si>
    <t>Xana</t>
  </si>
  <si>
    <t>Jakopič T. Mateja</t>
  </si>
  <si>
    <t>Medvedšek Urška</t>
  </si>
  <si>
    <t>Berden Tina</t>
  </si>
  <si>
    <t>Horvat Barbara</t>
  </si>
  <si>
    <t>Red Fox Shet</t>
  </si>
  <si>
    <t>Zavec Tamara</t>
  </si>
  <si>
    <t>Pinky</t>
  </si>
  <si>
    <t>Kobler Alenka</t>
  </si>
  <si>
    <t>Mairin Seta del Oro</t>
  </si>
  <si>
    <t>Dermastja Mateja</t>
  </si>
  <si>
    <t>Žugel Tomaž</t>
  </si>
  <si>
    <t>Dermol Katja</t>
  </si>
  <si>
    <t>Javor Maja</t>
  </si>
  <si>
    <t>Kan</t>
  </si>
  <si>
    <t>Maribor</t>
  </si>
  <si>
    <t>Duplica</t>
  </si>
  <si>
    <t>Ljubljana</t>
  </si>
  <si>
    <t>Kamnik</t>
  </si>
  <si>
    <t>RO-1</t>
  </si>
  <si>
    <t>Kramar Urška</t>
  </si>
  <si>
    <t>Buci</t>
  </si>
  <si>
    <t>Gacin B. Renee</t>
  </si>
  <si>
    <t>Vessy</t>
  </si>
  <si>
    <t>Oven Eva</t>
  </si>
  <si>
    <t>Rudolf Maja</t>
  </si>
  <si>
    <t>Lun</t>
  </si>
  <si>
    <t>Hafner Lela</t>
  </si>
  <si>
    <t>Majcen Cecilija</t>
  </si>
  <si>
    <t>Bricciola</t>
  </si>
  <si>
    <t>Kadivec Mirta</t>
  </si>
  <si>
    <t>Goršak Vinko</t>
  </si>
  <si>
    <t>Nika</t>
  </si>
  <si>
    <t>Ožbolt Maja</t>
  </si>
  <si>
    <t>Mister macho vom …</t>
  </si>
  <si>
    <t>Riviera</t>
  </si>
  <si>
    <t>Isabella les our….</t>
  </si>
  <si>
    <t>Pečnik Nuša</t>
  </si>
  <si>
    <t>Spiridom hooked on a…</t>
  </si>
  <si>
    <t>Starič Neža</t>
  </si>
  <si>
    <t>Carnica roses dulcinea</t>
  </si>
  <si>
    <t>Cenčič Tjaša</t>
  </si>
  <si>
    <t>Amromeka bajadera`s….</t>
  </si>
  <si>
    <t>Different way happy….</t>
  </si>
  <si>
    <t>Janan jusa novo mesto</t>
  </si>
  <si>
    <t>Državno prvenstvo Slovenije v Rally-O 2013</t>
  </si>
  <si>
    <t>Vrhovec Maja</t>
  </si>
  <si>
    <t>Szep apati kikelet</t>
  </si>
  <si>
    <t>Urnaut Špela</t>
  </si>
  <si>
    <t>Gaya angels of baranya</t>
  </si>
  <si>
    <t>Harej Štefan</t>
  </si>
  <si>
    <t>Tisa</t>
  </si>
  <si>
    <t>Slana G. Mateja</t>
  </si>
  <si>
    <t>Alf atlas</t>
  </si>
  <si>
    <t>Heidi angels of baranya</t>
  </si>
  <si>
    <t>Cik</t>
  </si>
  <si>
    <t>Malham cove a queen…</t>
  </si>
  <si>
    <t>Shadow of aire party…</t>
  </si>
  <si>
    <t>Perko Daša</t>
  </si>
  <si>
    <t>Taja</t>
  </si>
  <si>
    <t>Gita kuharjeva</t>
  </si>
  <si>
    <t>Lovrinovich Vesna</t>
  </si>
  <si>
    <t>Skway koodygoody</t>
  </si>
  <si>
    <t>Primožič Anja</t>
  </si>
  <si>
    <t>Tirtess alamo</t>
  </si>
  <si>
    <t>Kostanjevec Barbara</t>
  </si>
  <si>
    <t>Athos</t>
  </si>
  <si>
    <t>Pavlič Rajko</t>
  </si>
  <si>
    <t>Ai-sha</t>
  </si>
  <si>
    <t>Elaeth avalon cody`s…</t>
  </si>
  <si>
    <t>Gregorčič Kaja</t>
  </si>
  <si>
    <t>Sila</t>
  </si>
  <si>
    <t>Elli hovi-raj</t>
  </si>
  <si>
    <t>Majeršič Monika</t>
  </si>
  <si>
    <t>Šaja</t>
  </si>
  <si>
    <t>Odysseia tmava hvezda</t>
  </si>
  <si>
    <t>Dretnik Jana</t>
  </si>
  <si>
    <t>Halilović Enes</t>
  </si>
  <si>
    <t>Nayeli blue rose</t>
  </si>
  <si>
    <t>Tekauc Samo</t>
  </si>
  <si>
    <t>Nolimal Mateja</t>
  </si>
  <si>
    <t>Gregorič Tjaša</t>
  </si>
  <si>
    <t>Pitardo mauriti fitf….</t>
  </si>
  <si>
    <t>Gaborović Svitan</t>
  </si>
  <si>
    <t>Rasztari-duci szita</t>
  </si>
  <si>
    <t>Valentin Veronika</t>
  </si>
  <si>
    <t>Alpine river ladybug</t>
  </si>
  <si>
    <t>Rebol Igor</t>
  </si>
  <si>
    <t>Be my gentle boy-J.</t>
  </si>
  <si>
    <t>Cerar Maja</t>
  </si>
  <si>
    <t>Asta anlina</t>
  </si>
  <si>
    <t>Herič Sabina</t>
  </si>
  <si>
    <t>Jeronimo Schiwa's im…</t>
  </si>
  <si>
    <t>Prezelj Katarina</t>
  </si>
  <si>
    <t>Elaeth ever ready</t>
  </si>
  <si>
    <t>Orel Nina</t>
  </si>
  <si>
    <t>Izza</t>
  </si>
  <si>
    <t>Glavan Aleš</t>
  </si>
  <si>
    <t>Faron du pays des so</t>
  </si>
  <si>
    <t>Gril Drago</t>
  </si>
  <si>
    <t>Tori</t>
  </si>
  <si>
    <t>Pušpan P. Tamara</t>
  </si>
  <si>
    <t>Nara</t>
  </si>
  <si>
    <t>Lendero Tomaž</t>
  </si>
  <si>
    <t>Dorro aldeon</t>
  </si>
  <si>
    <t>2;36,47</t>
  </si>
  <si>
    <t>"20"</t>
  </si>
  <si>
    <t>"1:34,06"</t>
  </si>
  <si>
    <t>"10"</t>
  </si>
  <si>
    <t>"1:43,94"</t>
  </si>
  <si>
    <t>"1:47,15"</t>
  </si>
  <si>
    <t>"11"</t>
  </si>
  <si>
    <t>Kwikbrie doggone bo...</t>
  </si>
  <si>
    <t>Amromeka be my swe...</t>
  </si>
  <si>
    <t>Gary du pays des son...</t>
  </si>
  <si>
    <t>Keepsmiling armani`s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</si>
</sst>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:ss.00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;@"/>
    <numFmt numFmtId="177" formatCode="[$-424]d\.\ mmmm\ yyyy"/>
  </numFmts>
  <fonts count="54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b/>
      <sz val="16"/>
      <color indexed="1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CE"/>
      <family val="2"/>
    </font>
    <font>
      <b/>
      <sz val="9"/>
      <color rgb="FFFF0000"/>
      <name val="Arial"/>
      <family val="2"/>
    </font>
    <font>
      <b/>
      <sz val="9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72" fontId="8" fillId="0" borderId="13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172" fontId="8" fillId="0" borderId="14" xfId="0" applyNumberFormat="1" applyFont="1" applyFill="1" applyBorder="1" applyAlignment="1">
      <alignment/>
    </xf>
    <xf numFmtId="172" fontId="8" fillId="0" borderId="1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6" xfId="0" applyFont="1" applyFill="1" applyBorder="1" applyAlignment="1">
      <alignment/>
    </xf>
    <xf numFmtId="172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/>
    </xf>
    <xf numFmtId="0" fontId="3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16" xfId="0" applyFont="1" applyFill="1" applyBorder="1" applyAlignment="1">
      <alignment/>
    </xf>
    <xf numFmtId="0" fontId="5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16" xfId="0" applyFont="1" applyBorder="1" applyAlignment="1">
      <alignment/>
    </xf>
    <xf numFmtId="1" fontId="13" fillId="0" borderId="16" xfId="0" applyNumberFormat="1" applyFont="1" applyFill="1" applyBorder="1" applyAlignment="1">
      <alignment/>
    </xf>
    <xf numFmtId="0" fontId="13" fillId="0" borderId="0" xfId="0" applyFont="1" applyAlignment="1">
      <alignment/>
    </xf>
    <xf numFmtId="172" fontId="7" fillId="0" borderId="0" xfId="0" applyNumberFormat="1" applyFont="1" applyAlignment="1">
      <alignment/>
    </xf>
    <xf numFmtId="172" fontId="8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172" fontId="8" fillId="0" borderId="33" xfId="0" applyNumberFormat="1" applyFont="1" applyBorder="1" applyAlignment="1">
      <alignment/>
    </xf>
    <xf numFmtId="0" fontId="13" fillId="0" borderId="34" xfId="0" applyFont="1" applyBorder="1" applyAlignment="1">
      <alignment/>
    </xf>
    <xf numFmtId="172" fontId="8" fillId="0" borderId="33" xfId="0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172" fontId="8" fillId="0" borderId="31" xfId="0" applyNumberFormat="1" applyFont="1" applyFill="1" applyBorder="1" applyAlignment="1">
      <alignment/>
    </xf>
    <xf numFmtId="0" fontId="13" fillId="0" borderId="32" xfId="0" applyFont="1" applyFill="1" applyBorder="1" applyAlignment="1">
      <alignment/>
    </xf>
    <xf numFmtId="1" fontId="13" fillId="0" borderId="32" xfId="0" applyNumberFormat="1" applyFont="1" applyFill="1" applyBorder="1" applyAlignment="1">
      <alignment/>
    </xf>
    <xf numFmtId="172" fontId="51" fillId="0" borderId="13" xfId="0" applyNumberFormat="1" applyFont="1" applyBorder="1" applyAlignment="1">
      <alignment/>
    </xf>
    <xf numFmtId="0" fontId="52" fillId="0" borderId="16" xfId="0" applyFont="1" applyBorder="1" applyAlignment="1">
      <alignment/>
    </xf>
    <xf numFmtId="172" fontId="51" fillId="0" borderId="35" xfId="0" applyNumberFormat="1" applyFont="1" applyFill="1" applyBorder="1" applyAlignment="1">
      <alignment/>
    </xf>
    <xf numFmtId="0" fontId="52" fillId="0" borderId="36" xfId="0" applyFont="1" applyFill="1" applyBorder="1" applyAlignment="1">
      <alignment/>
    </xf>
    <xf numFmtId="172" fontId="51" fillId="0" borderId="14" xfId="0" applyNumberFormat="1" applyFont="1" applyBorder="1" applyAlignment="1">
      <alignment/>
    </xf>
    <xf numFmtId="0" fontId="52" fillId="0" borderId="17" xfId="0" applyFont="1" applyBorder="1" applyAlignment="1">
      <alignment/>
    </xf>
    <xf numFmtId="1" fontId="52" fillId="0" borderId="20" xfId="0" applyNumberFormat="1" applyFont="1" applyFill="1" applyBorder="1" applyAlignment="1">
      <alignment/>
    </xf>
    <xf numFmtId="172" fontId="51" fillId="0" borderId="14" xfId="0" applyNumberFormat="1" applyFont="1" applyFill="1" applyBorder="1" applyAlignment="1">
      <alignment/>
    </xf>
    <xf numFmtId="0" fontId="52" fillId="0" borderId="17" xfId="0" applyFont="1" applyFill="1" applyBorder="1" applyAlignment="1">
      <alignment/>
    </xf>
    <xf numFmtId="172" fontId="51" fillId="0" borderId="19" xfId="0" applyNumberFormat="1" applyFont="1" applyFill="1" applyBorder="1" applyAlignment="1">
      <alignment/>
    </xf>
    <xf numFmtId="0" fontId="52" fillId="0" borderId="20" xfId="0" applyFont="1" applyFill="1" applyBorder="1" applyAlignment="1">
      <alignment/>
    </xf>
    <xf numFmtId="172" fontId="51" fillId="0" borderId="13" xfId="0" applyNumberFormat="1" applyFont="1" applyFill="1" applyBorder="1" applyAlignment="1">
      <alignment/>
    </xf>
    <xf numFmtId="0" fontId="52" fillId="0" borderId="16" xfId="0" applyFont="1" applyFill="1" applyBorder="1" applyAlignment="1">
      <alignment/>
    </xf>
    <xf numFmtId="1" fontId="52" fillId="0" borderId="16" xfId="0" applyNumberFormat="1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7" xfId="0" applyFont="1" applyBorder="1" applyAlignment="1">
      <alignment/>
    </xf>
    <xf numFmtId="49" fontId="7" fillId="0" borderId="37" xfId="0" applyNumberFormat="1" applyFont="1" applyBorder="1" applyAlignment="1">
      <alignment/>
    </xf>
    <xf numFmtId="0" fontId="7" fillId="0" borderId="38" xfId="0" applyFont="1" applyBorder="1" applyAlignment="1">
      <alignment/>
    </xf>
    <xf numFmtId="172" fontId="51" fillId="0" borderId="35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49" fontId="7" fillId="0" borderId="40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52" fillId="0" borderId="36" xfId="0" applyFont="1" applyBorder="1" applyAlignment="1">
      <alignment/>
    </xf>
    <xf numFmtId="0" fontId="7" fillId="0" borderId="14" xfId="0" applyFont="1" applyBorder="1" applyAlignment="1">
      <alignment/>
    </xf>
    <xf numFmtId="172" fontId="7" fillId="0" borderId="13" xfId="0" applyNumberFormat="1" applyFont="1" applyBorder="1" applyAlignment="1">
      <alignment/>
    </xf>
    <xf numFmtId="172" fontId="8" fillId="0" borderId="35" xfId="0" applyNumberFormat="1" applyFont="1" applyFill="1" applyBorder="1" applyAlignment="1">
      <alignment/>
    </xf>
    <xf numFmtId="0" fontId="13" fillId="0" borderId="36" xfId="0" applyFont="1" applyFill="1" applyBorder="1" applyAlignment="1">
      <alignment/>
    </xf>
    <xf numFmtId="1" fontId="9" fillId="0" borderId="36" xfId="0" applyNumberFormat="1" applyFont="1" applyFill="1" applyBorder="1" applyAlignment="1">
      <alignment vertical="center"/>
    </xf>
    <xf numFmtId="1" fontId="9" fillId="0" borderId="17" xfId="0" applyNumberFormat="1" applyFont="1" applyFill="1" applyBorder="1" applyAlignment="1">
      <alignment vertical="center"/>
    </xf>
    <xf numFmtId="1" fontId="53" fillId="0" borderId="17" xfId="0" applyNumberFormat="1" applyFont="1" applyFill="1" applyBorder="1" applyAlignment="1">
      <alignment vertical="center"/>
    </xf>
    <xf numFmtId="1" fontId="9" fillId="0" borderId="34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.8515625" style="0" customWidth="1"/>
    <col min="2" max="2" width="17.140625" style="2" customWidth="1"/>
    <col min="3" max="3" width="19.421875" style="2" customWidth="1"/>
    <col min="4" max="4" width="8.00390625" style="23" bestFit="1" customWidth="1"/>
    <col min="5" max="5" width="5.7109375" style="17" customWidth="1"/>
    <col min="6" max="6" width="7.8515625" style="23" bestFit="1" customWidth="1"/>
    <col min="7" max="7" width="5.7109375" style="17" customWidth="1"/>
    <col min="8" max="8" width="8.00390625" style="23" bestFit="1" customWidth="1"/>
    <col min="9" max="9" width="5.7109375" style="17" customWidth="1"/>
    <col min="10" max="10" width="7.8515625" style="23" bestFit="1" customWidth="1"/>
    <col min="11" max="11" width="5.7109375" style="17" customWidth="1"/>
    <col min="12" max="12" width="7.8515625" style="17" bestFit="1" customWidth="1"/>
    <col min="13" max="13" width="5.7109375" style="17" customWidth="1"/>
    <col min="14" max="14" width="7.8515625" style="17" bestFit="1" customWidth="1"/>
    <col min="15" max="15" width="5.7109375" style="17" customWidth="1"/>
    <col min="16" max="16" width="8.00390625" style="23" bestFit="1" customWidth="1"/>
    <col min="17" max="17" width="5.7109375" style="17" customWidth="1"/>
    <col min="18" max="18" width="7.8515625" style="23" bestFit="1" customWidth="1"/>
    <col min="19" max="19" width="5.7109375" style="23" customWidth="1"/>
    <col min="20" max="20" width="7.7109375" style="17" customWidth="1"/>
    <col min="21" max="21" width="5.7109375" style="17" customWidth="1"/>
    <col min="22" max="22" width="7.8515625" style="16" bestFit="1" customWidth="1"/>
    <col min="23" max="23" width="5.7109375" style="17" customWidth="1"/>
  </cols>
  <sheetData>
    <row r="1" spans="1:23" ht="12.75" customHeight="1">
      <c r="A1" s="73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s="1" customFormat="1" ht="2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12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2:23" ht="12.75">
      <c r="B4" s="12"/>
      <c r="C4" s="12"/>
      <c r="D4" s="18"/>
      <c r="E4" s="19"/>
      <c r="F4" s="18"/>
      <c r="G4" s="19"/>
      <c r="H4" s="18"/>
      <c r="I4" s="19"/>
      <c r="J4" s="18"/>
      <c r="K4" s="19"/>
      <c r="L4" s="19"/>
      <c r="M4" s="19"/>
      <c r="N4" s="19"/>
      <c r="O4" s="19"/>
      <c r="P4" s="18"/>
      <c r="Q4" s="19"/>
      <c r="R4" s="18"/>
      <c r="S4" s="18"/>
      <c r="T4" s="19"/>
      <c r="U4" s="19"/>
      <c r="V4" s="13"/>
      <c r="W4" s="14"/>
    </row>
    <row r="5" spans="1:23" ht="15.75">
      <c r="A5" s="71" t="s">
        <v>33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2"/>
    </row>
    <row r="6" spans="2:23" ht="13.5" thickBot="1">
      <c r="B6" s="12"/>
      <c r="C6" s="12"/>
      <c r="D6" s="18"/>
      <c r="E6" s="19"/>
      <c r="F6" s="18"/>
      <c r="G6" s="19"/>
      <c r="H6" s="18"/>
      <c r="I6" s="19"/>
      <c r="J6" s="18"/>
      <c r="K6" s="19"/>
      <c r="L6" s="19"/>
      <c r="M6" s="19"/>
      <c r="N6" s="19"/>
      <c r="O6" s="19"/>
      <c r="P6" s="18"/>
      <c r="Q6" s="19"/>
      <c r="R6" s="18"/>
      <c r="S6" s="18"/>
      <c r="T6" s="19"/>
      <c r="U6" s="19"/>
      <c r="V6" s="13"/>
      <c r="W6" s="14"/>
    </row>
    <row r="7" spans="1:23" s="4" customFormat="1" ht="18" customHeight="1">
      <c r="A7" s="30"/>
      <c r="B7" s="29"/>
      <c r="C7" s="26"/>
      <c r="D7" s="5" t="s">
        <v>6</v>
      </c>
      <c r="E7" s="6"/>
      <c r="F7" s="7" t="s">
        <v>5</v>
      </c>
      <c r="G7" s="7"/>
      <c r="H7" s="5" t="s">
        <v>7</v>
      </c>
      <c r="I7" s="6"/>
      <c r="J7" s="5" t="s">
        <v>31</v>
      </c>
      <c r="K7" s="6"/>
      <c r="L7" s="7" t="s">
        <v>29</v>
      </c>
      <c r="M7" s="7"/>
      <c r="N7" s="5" t="s">
        <v>31</v>
      </c>
      <c r="O7" s="6"/>
      <c r="P7" s="5" t="s">
        <v>30</v>
      </c>
      <c r="Q7" s="6"/>
      <c r="R7" s="32" t="s">
        <v>32</v>
      </c>
      <c r="S7" s="31"/>
      <c r="T7" s="5" t="s">
        <v>49</v>
      </c>
      <c r="U7" s="7"/>
      <c r="V7" s="27" t="s">
        <v>8</v>
      </c>
      <c r="W7" s="28" t="s">
        <v>3</v>
      </c>
    </row>
    <row r="8" spans="1:23" s="4" customFormat="1" ht="14.25" thickBot="1">
      <c r="A8" s="33"/>
      <c r="B8" s="34" t="s">
        <v>2</v>
      </c>
      <c r="C8" s="35" t="s">
        <v>1</v>
      </c>
      <c r="D8" s="36" t="s">
        <v>4</v>
      </c>
      <c r="E8" s="37" t="s">
        <v>0</v>
      </c>
      <c r="F8" s="38" t="s">
        <v>4</v>
      </c>
      <c r="G8" s="39" t="s">
        <v>0</v>
      </c>
      <c r="H8" s="36" t="s">
        <v>4</v>
      </c>
      <c r="I8" s="37" t="s">
        <v>0</v>
      </c>
      <c r="J8" s="36" t="s">
        <v>4</v>
      </c>
      <c r="K8" s="37" t="s">
        <v>0</v>
      </c>
      <c r="L8" s="38" t="s">
        <v>4</v>
      </c>
      <c r="M8" s="39" t="s">
        <v>0</v>
      </c>
      <c r="N8" s="40" t="s">
        <v>4</v>
      </c>
      <c r="O8" s="41" t="s">
        <v>0</v>
      </c>
      <c r="P8" s="36" t="s">
        <v>4</v>
      </c>
      <c r="Q8" s="37" t="s">
        <v>0</v>
      </c>
      <c r="R8" s="40" t="s">
        <v>4</v>
      </c>
      <c r="S8" s="41" t="s">
        <v>0</v>
      </c>
      <c r="T8" s="40" t="s">
        <v>4</v>
      </c>
      <c r="U8" s="42" t="s">
        <v>0</v>
      </c>
      <c r="V8" s="40" t="s">
        <v>9</v>
      </c>
      <c r="W8" s="41" t="s">
        <v>9</v>
      </c>
    </row>
    <row r="9" spans="1:51" s="4" customFormat="1" ht="15" customHeight="1">
      <c r="A9" s="74">
        <v>1</v>
      </c>
      <c r="B9" s="77" t="s">
        <v>16</v>
      </c>
      <c r="C9" s="82" t="s">
        <v>19</v>
      </c>
      <c r="D9" s="81">
        <v>0.0011783564814814814</v>
      </c>
      <c r="E9" s="86">
        <v>22</v>
      </c>
      <c r="F9" s="66">
        <v>0.0011837962962962963</v>
      </c>
      <c r="G9" s="67">
        <v>25</v>
      </c>
      <c r="H9" s="81">
        <v>0.0011104166666666667</v>
      </c>
      <c r="I9" s="86">
        <v>22</v>
      </c>
      <c r="J9" s="66">
        <v>0.0010557870370370372</v>
      </c>
      <c r="K9" s="67">
        <v>25</v>
      </c>
      <c r="L9" s="59" t="s">
        <v>121</v>
      </c>
      <c r="M9" s="60" t="s">
        <v>120</v>
      </c>
      <c r="N9" s="66">
        <v>0.0012193287037037036</v>
      </c>
      <c r="O9" s="67">
        <v>22</v>
      </c>
      <c r="P9" s="89"/>
      <c r="Q9" s="90"/>
      <c r="R9" s="66">
        <v>0.0012013888888888888</v>
      </c>
      <c r="S9" s="67">
        <v>25</v>
      </c>
      <c r="T9" s="89">
        <v>0.0011599537037037036</v>
      </c>
      <c r="U9" s="91">
        <v>22</v>
      </c>
      <c r="V9" s="66">
        <f aca="true" t="shared" si="0" ref="V9:V56">SUM(D9,F9,H9,J9,L9,N9,P9,R9,T9)</f>
        <v>0.008109027777777778</v>
      </c>
      <c r="W9" s="63">
        <f aca="true" t="shared" si="1" ref="W9:W56">SUM(E9,G9,I9,K9,M9,O9,Q9,S9,U9)</f>
        <v>163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s="4" customFormat="1" ht="15" customHeight="1">
      <c r="A10" s="75">
        <v>2</v>
      </c>
      <c r="B10" s="78" t="s">
        <v>41</v>
      </c>
      <c r="C10" s="83" t="s">
        <v>58</v>
      </c>
      <c r="D10" s="9"/>
      <c r="E10" s="22"/>
      <c r="F10" s="57">
        <v>0.001320949074074074</v>
      </c>
      <c r="G10" s="58">
        <v>22</v>
      </c>
      <c r="H10" s="9">
        <v>0.001368287037037037</v>
      </c>
      <c r="I10" s="22">
        <v>15</v>
      </c>
      <c r="J10" s="11" t="s">
        <v>123</v>
      </c>
      <c r="K10" s="15" t="s">
        <v>122</v>
      </c>
      <c r="L10" s="64">
        <v>0.0012079861111111113</v>
      </c>
      <c r="M10" s="65">
        <v>22</v>
      </c>
      <c r="N10" s="68">
        <v>0.0012811342592592592</v>
      </c>
      <c r="O10" s="69">
        <v>17</v>
      </c>
      <c r="P10" s="64">
        <v>0.0011863425925925928</v>
      </c>
      <c r="Q10" s="65">
        <v>22</v>
      </c>
      <c r="R10" s="68">
        <v>0.0013063657407407408</v>
      </c>
      <c r="S10" s="69">
        <v>22</v>
      </c>
      <c r="T10" s="10">
        <v>0.0012699074074074073</v>
      </c>
      <c r="U10" s="92">
        <v>20</v>
      </c>
      <c r="V10" s="68">
        <f t="shared" si="0"/>
        <v>0.008940972222222223</v>
      </c>
      <c r="W10" s="70">
        <f t="shared" si="1"/>
        <v>140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s="4" customFormat="1" ht="15" customHeight="1">
      <c r="A11" s="75">
        <v>3</v>
      </c>
      <c r="B11" s="78" t="s">
        <v>64</v>
      </c>
      <c r="C11" s="83" t="s">
        <v>65</v>
      </c>
      <c r="D11" s="9"/>
      <c r="E11" s="22"/>
      <c r="F11" s="8">
        <v>0.0015393518518518519</v>
      </c>
      <c r="G11" s="20">
        <v>14</v>
      </c>
      <c r="H11" s="9">
        <v>0.0013782407407407406</v>
      </c>
      <c r="I11" s="22">
        <v>18</v>
      </c>
      <c r="J11" s="11" t="s">
        <v>124</v>
      </c>
      <c r="K11" s="15" t="s">
        <v>125</v>
      </c>
      <c r="L11" s="10">
        <v>0.001339699074074074</v>
      </c>
      <c r="M11" s="21">
        <v>15</v>
      </c>
      <c r="N11" s="68">
        <v>0.0013798611111111112</v>
      </c>
      <c r="O11" s="69">
        <v>16</v>
      </c>
      <c r="P11" s="10">
        <v>0.0013234953703703705</v>
      </c>
      <c r="Q11" s="21">
        <v>18</v>
      </c>
      <c r="R11" s="11">
        <v>0.0013516203703703704</v>
      </c>
      <c r="S11" s="15">
        <v>18</v>
      </c>
      <c r="T11" s="64">
        <v>0.001305324074074074</v>
      </c>
      <c r="U11" s="93">
        <v>25</v>
      </c>
      <c r="V11" s="11">
        <f t="shared" si="0"/>
        <v>0.009617592592592593</v>
      </c>
      <c r="W11" s="45">
        <f t="shared" si="1"/>
        <v>124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s="4" customFormat="1" ht="15" customHeight="1">
      <c r="A12" s="75">
        <v>4</v>
      </c>
      <c r="B12" s="78" t="s">
        <v>36</v>
      </c>
      <c r="C12" s="83" t="s">
        <v>37</v>
      </c>
      <c r="D12" s="61">
        <v>0.0012329861111111111</v>
      </c>
      <c r="E12" s="62">
        <v>25</v>
      </c>
      <c r="F12" s="11">
        <v>0.0015611111111111112</v>
      </c>
      <c r="G12" s="15">
        <v>12</v>
      </c>
      <c r="H12" s="9">
        <v>0.0012880787037037038</v>
      </c>
      <c r="I12" s="22">
        <v>16</v>
      </c>
      <c r="J12" s="11">
        <v>0.001061574074074074</v>
      </c>
      <c r="K12" s="15">
        <v>14</v>
      </c>
      <c r="L12" s="10"/>
      <c r="M12" s="43"/>
      <c r="N12" s="11"/>
      <c r="O12" s="15"/>
      <c r="P12" s="10">
        <v>0.001199537037037037</v>
      </c>
      <c r="Q12" s="21">
        <v>13</v>
      </c>
      <c r="R12" s="11">
        <v>0.0014152777777777777</v>
      </c>
      <c r="S12" s="15">
        <v>8</v>
      </c>
      <c r="T12" s="10">
        <v>0.0011805555555555556</v>
      </c>
      <c r="U12" s="92">
        <v>17</v>
      </c>
      <c r="V12" s="11">
        <f t="shared" si="0"/>
        <v>0.00893912037037037</v>
      </c>
      <c r="W12" s="45">
        <f t="shared" si="1"/>
        <v>105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23" ht="15" customHeight="1">
      <c r="A13" s="75">
        <v>5</v>
      </c>
      <c r="B13" s="78" t="s">
        <v>38</v>
      </c>
      <c r="C13" s="83" t="s">
        <v>86</v>
      </c>
      <c r="D13" s="9"/>
      <c r="E13" s="22"/>
      <c r="F13" s="8"/>
      <c r="G13" s="20"/>
      <c r="H13" s="9"/>
      <c r="I13" s="22"/>
      <c r="J13" s="68">
        <v>0.0012695601851851852</v>
      </c>
      <c r="K13" s="69">
        <v>18</v>
      </c>
      <c r="L13" s="10"/>
      <c r="M13" s="21"/>
      <c r="N13" s="68">
        <v>0.001463773148148148</v>
      </c>
      <c r="O13" s="69">
        <v>14</v>
      </c>
      <c r="P13" s="64">
        <v>0.0012979166666666666</v>
      </c>
      <c r="Q13" s="65">
        <v>25</v>
      </c>
      <c r="R13" s="68">
        <v>0.0014934027777777777</v>
      </c>
      <c r="S13" s="69">
        <v>20</v>
      </c>
      <c r="T13" s="10">
        <v>0.0018619212962962962</v>
      </c>
      <c r="U13" s="92">
        <v>14</v>
      </c>
      <c r="V13" s="68">
        <f>SUM(D13,F13,H13,J13,L13,N13,P13,R13,T13)</f>
        <v>0.007386574074074074</v>
      </c>
      <c r="W13" s="70">
        <f>SUM(E13,G13,I13,K13,M13,O13,Q13,S13,U13)</f>
        <v>91</v>
      </c>
    </row>
    <row r="14" spans="1:51" s="4" customFormat="1" ht="15" customHeight="1">
      <c r="A14" s="75">
        <v>6</v>
      </c>
      <c r="B14" s="78" t="s">
        <v>39</v>
      </c>
      <c r="C14" s="83" t="s">
        <v>40</v>
      </c>
      <c r="D14" s="9"/>
      <c r="E14" s="22"/>
      <c r="F14" s="8"/>
      <c r="G14" s="44"/>
      <c r="H14" s="61">
        <v>0.001292361111111111</v>
      </c>
      <c r="I14" s="62">
        <v>20</v>
      </c>
      <c r="J14" s="11">
        <v>0.0014435185185185187</v>
      </c>
      <c r="K14" s="15">
        <v>5</v>
      </c>
      <c r="L14" s="10">
        <v>0.0015856481481481479</v>
      </c>
      <c r="M14" s="21">
        <v>17</v>
      </c>
      <c r="N14" s="11"/>
      <c r="O14" s="15"/>
      <c r="P14" s="10">
        <v>0.001450462962962963</v>
      </c>
      <c r="Q14" s="21">
        <v>14</v>
      </c>
      <c r="R14" s="11">
        <v>0.0016799768518518518</v>
      </c>
      <c r="S14" s="15">
        <v>11</v>
      </c>
      <c r="T14" s="10"/>
      <c r="U14" s="92"/>
      <c r="V14" s="11">
        <f>SUM(D14,F14,H14,J14,L14,N14,P14,R14,T14)</f>
        <v>0.0074519675925925925</v>
      </c>
      <c r="W14" s="45">
        <f>SUM(E14,G14,I14,K14,M14,O14,Q14,S14,U14)</f>
        <v>67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s="4" customFormat="1" ht="15" customHeight="1">
      <c r="A15" s="75">
        <v>7</v>
      </c>
      <c r="B15" s="78" t="s">
        <v>13</v>
      </c>
      <c r="C15" s="83" t="s">
        <v>14</v>
      </c>
      <c r="D15" s="9">
        <v>0.0012199074074074074</v>
      </c>
      <c r="E15" s="22">
        <v>13</v>
      </c>
      <c r="F15" s="8"/>
      <c r="G15" s="20"/>
      <c r="H15" s="61">
        <v>0.0011734953703703703</v>
      </c>
      <c r="I15" s="62">
        <v>25</v>
      </c>
      <c r="J15" s="11">
        <v>0.0011179398148148149</v>
      </c>
      <c r="K15" s="15">
        <v>13</v>
      </c>
      <c r="L15" s="10"/>
      <c r="M15" s="21"/>
      <c r="N15" s="11"/>
      <c r="O15" s="15"/>
      <c r="P15" s="10">
        <v>0.001260763888888889</v>
      </c>
      <c r="Q15" s="21">
        <v>15</v>
      </c>
      <c r="R15" s="11"/>
      <c r="S15" s="15"/>
      <c r="T15" s="10"/>
      <c r="U15" s="92"/>
      <c r="V15" s="11">
        <f t="shared" si="0"/>
        <v>0.004772106481481481</v>
      </c>
      <c r="W15" s="45">
        <f t="shared" si="1"/>
        <v>66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s="4" customFormat="1" ht="15" customHeight="1">
      <c r="A16" s="75">
        <v>8</v>
      </c>
      <c r="B16" s="78" t="s">
        <v>22</v>
      </c>
      <c r="C16" s="83" t="s">
        <v>23</v>
      </c>
      <c r="D16" s="9">
        <v>0.001341087962962963</v>
      </c>
      <c r="E16" s="22">
        <v>15</v>
      </c>
      <c r="F16" s="8">
        <v>0.0014446759259259259</v>
      </c>
      <c r="G16" s="20">
        <v>15</v>
      </c>
      <c r="H16" s="9"/>
      <c r="I16" s="22"/>
      <c r="J16" s="11">
        <v>0.0012358796296296297</v>
      </c>
      <c r="K16" s="15">
        <v>6</v>
      </c>
      <c r="L16" s="10"/>
      <c r="M16" s="21"/>
      <c r="N16" s="11"/>
      <c r="O16" s="15"/>
      <c r="P16" s="10"/>
      <c r="Q16" s="21"/>
      <c r="R16" s="11">
        <v>0.0013725694444444445</v>
      </c>
      <c r="S16" s="15">
        <v>14</v>
      </c>
      <c r="T16" s="10">
        <v>0.001450462962962963</v>
      </c>
      <c r="U16" s="92">
        <v>13</v>
      </c>
      <c r="V16" s="11">
        <f aca="true" t="shared" si="2" ref="V16:W18">SUM(D16,F16,H16,J16,L16,N16,P16,R16,T16)</f>
        <v>0.006844675925925926</v>
      </c>
      <c r="W16" s="45">
        <f t="shared" si="2"/>
        <v>63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s="4" customFormat="1" ht="15" customHeight="1">
      <c r="A17" s="75">
        <v>9</v>
      </c>
      <c r="B17" s="78" t="s">
        <v>60</v>
      </c>
      <c r="C17" s="83" t="s">
        <v>61</v>
      </c>
      <c r="D17" s="9"/>
      <c r="E17" s="22"/>
      <c r="F17" s="8">
        <v>0.0014745370370370372</v>
      </c>
      <c r="G17" s="20">
        <v>18</v>
      </c>
      <c r="H17" s="9">
        <v>0.0014907407407407406</v>
      </c>
      <c r="I17" s="22">
        <v>5</v>
      </c>
      <c r="J17" s="11">
        <v>0.0014761574074074071</v>
      </c>
      <c r="K17" s="15">
        <v>4</v>
      </c>
      <c r="L17" s="10"/>
      <c r="M17" s="21"/>
      <c r="N17" s="11">
        <v>0.0015114583333333332</v>
      </c>
      <c r="O17" s="15">
        <v>9</v>
      </c>
      <c r="P17" s="10">
        <v>0.001383912037037037</v>
      </c>
      <c r="Q17" s="21">
        <v>9</v>
      </c>
      <c r="R17" s="11">
        <v>0.001648148148148148</v>
      </c>
      <c r="S17" s="15">
        <v>9</v>
      </c>
      <c r="T17" s="10"/>
      <c r="U17" s="92"/>
      <c r="V17" s="11">
        <f t="shared" si="2"/>
        <v>0.008984953703703703</v>
      </c>
      <c r="W17" s="45">
        <f t="shared" si="2"/>
        <v>54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s="4" customFormat="1" ht="15" customHeight="1">
      <c r="A18" s="75">
        <v>10</v>
      </c>
      <c r="B18" s="78" t="s">
        <v>34</v>
      </c>
      <c r="C18" s="83" t="s">
        <v>35</v>
      </c>
      <c r="D18" s="9">
        <v>0.001262384259259259</v>
      </c>
      <c r="E18" s="22">
        <v>17</v>
      </c>
      <c r="F18" s="8"/>
      <c r="G18" s="20"/>
      <c r="H18" s="9"/>
      <c r="I18" s="22"/>
      <c r="J18" s="11">
        <v>0.0011809027777777777</v>
      </c>
      <c r="K18" s="15">
        <v>16</v>
      </c>
      <c r="L18" s="10"/>
      <c r="M18" s="21"/>
      <c r="N18" s="11"/>
      <c r="O18" s="15"/>
      <c r="P18" s="10"/>
      <c r="Q18" s="21"/>
      <c r="R18" s="11"/>
      <c r="S18" s="15"/>
      <c r="T18" s="10">
        <v>0.001309375</v>
      </c>
      <c r="U18" s="92">
        <v>18</v>
      </c>
      <c r="V18" s="11">
        <f t="shared" si="2"/>
        <v>0.003752662037037037</v>
      </c>
      <c r="W18" s="45">
        <f t="shared" si="2"/>
        <v>51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s="4" customFormat="1" ht="15" customHeight="1">
      <c r="A19" s="75">
        <v>11</v>
      </c>
      <c r="B19" s="79" t="s">
        <v>77</v>
      </c>
      <c r="C19" s="84" t="s">
        <v>78</v>
      </c>
      <c r="D19" s="9"/>
      <c r="E19" s="22"/>
      <c r="F19" s="8"/>
      <c r="G19" s="20"/>
      <c r="H19" s="9"/>
      <c r="I19" s="22"/>
      <c r="J19" s="11"/>
      <c r="K19" s="15"/>
      <c r="L19" s="64">
        <v>0.0010011574074074074</v>
      </c>
      <c r="M19" s="65">
        <v>25</v>
      </c>
      <c r="N19" s="68">
        <v>0.0011715277777777776</v>
      </c>
      <c r="O19" s="69">
        <v>25</v>
      </c>
      <c r="P19" s="10"/>
      <c r="Q19" s="21"/>
      <c r="R19" s="11"/>
      <c r="S19" s="15"/>
      <c r="T19" s="10"/>
      <c r="U19" s="92"/>
      <c r="V19" s="11">
        <f t="shared" si="0"/>
        <v>0.002172685185185185</v>
      </c>
      <c r="W19" s="45">
        <f t="shared" si="1"/>
        <v>50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s="4" customFormat="1" ht="15" customHeight="1">
      <c r="A20" s="75">
        <v>12</v>
      </c>
      <c r="B20" s="78" t="s">
        <v>62</v>
      </c>
      <c r="C20" s="83" t="s">
        <v>63</v>
      </c>
      <c r="D20" s="9"/>
      <c r="E20" s="22"/>
      <c r="F20" s="8">
        <v>0.001383449074074074</v>
      </c>
      <c r="G20" s="20">
        <v>16</v>
      </c>
      <c r="H20" s="9">
        <v>0.0012328703703703705</v>
      </c>
      <c r="I20" s="22">
        <v>17</v>
      </c>
      <c r="J20" s="11">
        <v>0.0012370370370370371</v>
      </c>
      <c r="K20" s="15">
        <v>15</v>
      </c>
      <c r="L20" s="10"/>
      <c r="M20" s="21"/>
      <c r="N20" s="11"/>
      <c r="O20" s="15"/>
      <c r="P20" s="10"/>
      <c r="Q20" s="21"/>
      <c r="R20" s="11"/>
      <c r="S20" s="15"/>
      <c r="T20" s="10"/>
      <c r="U20" s="92"/>
      <c r="V20" s="11">
        <f t="shared" si="0"/>
        <v>0.003853356481481482</v>
      </c>
      <c r="W20" s="45">
        <f t="shared" si="1"/>
        <v>48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s="4" customFormat="1" ht="15" customHeight="1">
      <c r="A21" s="75">
        <v>13</v>
      </c>
      <c r="B21" s="78" t="s">
        <v>45</v>
      </c>
      <c r="C21" s="83" t="s">
        <v>46</v>
      </c>
      <c r="D21" s="9"/>
      <c r="E21" s="22"/>
      <c r="F21" s="8">
        <v>0.0014649305555555555</v>
      </c>
      <c r="G21" s="20">
        <v>20</v>
      </c>
      <c r="H21" s="9">
        <v>0.0017275462962962963</v>
      </c>
      <c r="I21" s="22">
        <v>4</v>
      </c>
      <c r="J21" s="11">
        <v>0.0013866898148148148</v>
      </c>
      <c r="K21" s="15">
        <v>3</v>
      </c>
      <c r="L21" s="10"/>
      <c r="M21" s="21"/>
      <c r="N21" s="11"/>
      <c r="O21" s="15"/>
      <c r="P21" s="10">
        <v>0.0016987268518518517</v>
      </c>
      <c r="Q21" s="21">
        <v>6</v>
      </c>
      <c r="R21" s="11">
        <v>0.001458912037037037</v>
      </c>
      <c r="S21" s="15">
        <v>10</v>
      </c>
      <c r="T21" s="10"/>
      <c r="U21" s="92"/>
      <c r="V21" s="11">
        <f>SUM(D21,F21,H21,J21,L21,N21,P21,R21,T21)</f>
        <v>0.007736805555555555</v>
      </c>
      <c r="W21" s="45">
        <f>SUM(E21,G21,I21,K21,M21,O21,Q21,S21,U21)</f>
        <v>43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s="4" customFormat="1" ht="15" customHeight="1">
      <c r="A22" s="75">
        <v>14</v>
      </c>
      <c r="B22" s="78" t="s">
        <v>17</v>
      </c>
      <c r="C22" s="83" t="s">
        <v>57</v>
      </c>
      <c r="D22" s="9">
        <v>0.0020055555555555556</v>
      </c>
      <c r="E22" s="22">
        <v>10</v>
      </c>
      <c r="F22" s="8"/>
      <c r="G22" s="20"/>
      <c r="H22" s="9">
        <v>0.0017004629629629629</v>
      </c>
      <c r="I22" s="22">
        <v>7</v>
      </c>
      <c r="J22" s="11">
        <v>0.0012251157407407408</v>
      </c>
      <c r="K22" s="15">
        <v>7</v>
      </c>
      <c r="L22" s="10"/>
      <c r="M22" s="43"/>
      <c r="N22" s="68">
        <v>0.0015325231481481483</v>
      </c>
      <c r="O22" s="69">
        <v>13</v>
      </c>
      <c r="P22" s="10">
        <v>0.0018927083333333337</v>
      </c>
      <c r="Q22" s="21">
        <v>5</v>
      </c>
      <c r="R22" s="11"/>
      <c r="S22" s="15"/>
      <c r="T22" s="10"/>
      <c r="U22" s="92"/>
      <c r="V22" s="11">
        <f t="shared" si="0"/>
        <v>0.00835636574074074</v>
      </c>
      <c r="W22" s="45">
        <f t="shared" si="1"/>
        <v>42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s="4" customFormat="1" ht="15" customHeight="1">
      <c r="A23" s="75">
        <v>15</v>
      </c>
      <c r="B23" s="78" t="s">
        <v>66</v>
      </c>
      <c r="C23" s="83" t="s">
        <v>67</v>
      </c>
      <c r="D23" s="9"/>
      <c r="E23" s="22"/>
      <c r="F23" s="8">
        <v>0.0013585648148148148</v>
      </c>
      <c r="G23" s="20">
        <v>13</v>
      </c>
      <c r="H23" s="9"/>
      <c r="I23" s="22"/>
      <c r="J23" s="11">
        <v>0.0010886574074074075</v>
      </c>
      <c r="K23" s="15">
        <v>8</v>
      </c>
      <c r="L23" s="10"/>
      <c r="M23" s="21"/>
      <c r="N23" s="11">
        <v>0.0010991898148148148</v>
      </c>
      <c r="O23" s="15">
        <v>6</v>
      </c>
      <c r="P23" s="10"/>
      <c r="Q23" s="21"/>
      <c r="R23" s="11">
        <v>0.0014971064814814814</v>
      </c>
      <c r="S23" s="15">
        <v>13</v>
      </c>
      <c r="T23" s="10"/>
      <c r="U23" s="92"/>
      <c r="V23" s="11">
        <f aca="true" t="shared" si="3" ref="V23:W27">SUM(D23,F23,H23,J23,L23,N23,P23,R23,T23)</f>
        <v>0.005043518518518518</v>
      </c>
      <c r="W23" s="45">
        <f t="shared" si="3"/>
        <v>40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s="4" customFormat="1" ht="15" customHeight="1">
      <c r="A24" s="75">
        <v>16</v>
      </c>
      <c r="B24" s="78" t="s">
        <v>20</v>
      </c>
      <c r="C24" s="83" t="s">
        <v>21</v>
      </c>
      <c r="D24" s="10"/>
      <c r="E24" s="21"/>
      <c r="F24" s="11">
        <v>0.001648148148148148</v>
      </c>
      <c r="G24" s="15">
        <v>17</v>
      </c>
      <c r="H24" s="9">
        <v>0.0012910879629629628</v>
      </c>
      <c r="I24" s="22">
        <v>13</v>
      </c>
      <c r="J24" s="11"/>
      <c r="K24" s="15"/>
      <c r="L24" s="10"/>
      <c r="M24" s="21"/>
      <c r="N24" s="11">
        <v>0.0013194444444444443</v>
      </c>
      <c r="O24" s="15">
        <v>8</v>
      </c>
      <c r="P24" s="10"/>
      <c r="Q24" s="21"/>
      <c r="R24" s="11"/>
      <c r="S24" s="15"/>
      <c r="T24" s="10"/>
      <c r="U24" s="92"/>
      <c r="V24" s="11">
        <f t="shared" si="3"/>
        <v>0.0042586805555555555</v>
      </c>
      <c r="W24" s="45">
        <f t="shared" si="3"/>
        <v>38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s="4" customFormat="1" ht="15" customHeight="1">
      <c r="A25" s="75">
        <v>17</v>
      </c>
      <c r="B25" s="78" t="s">
        <v>90</v>
      </c>
      <c r="C25" s="83" t="s">
        <v>126</v>
      </c>
      <c r="D25" s="9"/>
      <c r="E25" s="22"/>
      <c r="F25" s="8"/>
      <c r="G25" s="20"/>
      <c r="H25" s="9"/>
      <c r="I25" s="22"/>
      <c r="J25" s="11"/>
      <c r="K25" s="15"/>
      <c r="L25" s="10"/>
      <c r="M25" s="21"/>
      <c r="N25" s="68">
        <v>0.0012326388888888888</v>
      </c>
      <c r="O25" s="69">
        <v>20</v>
      </c>
      <c r="P25" s="10"/>
      <c r="Q25" s="21"/>
      <c r="R25" s="11">
        <v>0.0012907407407407407</v>
      </c>
      <c r="S25" s="15">
        <v>17</v>
      </c>
      <c r="T25" s="10"/>
      <c r="U25" s="92"/>
      <c r="V25" s="11">
        <f t="shared" si="3"/>
        <v>0.0025233796296296298</v>
      </c>
      <c r="W25" s="45">
        <f t="shared" si="3"/>
        <v>37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s="4" customFormat="1" ht="15" customHeight="1">
      <c r="A26" s="75">
        <v>18</v>
      </c>
      <c r="B26" s="78" t="s">
        <v>101</v>
      </c>
      <c r="C26" s="83" t="s">
        <v>102</v>
      </c>
      <c r="D26" s="9"/>
      <c r="E26" s="22"/>
      <c r="F26" s="8"/>
      <c r="G26" s="20"/>
      <c r="H26" s="9"/>
      <c r="I26" s="22"/>
      <c r="J26" s="11"/>
      <c r="K26" s="15"/>
      <c r="L26" s="10"/>
      <c r="M26" s="21"/>
      <c r="N26" s="11">
        <v>0.0014145833333333334</v>
      </c>
      <c r="O26" s="15">
        <v>1</v>
      </c>
      <c r="P26" s="64">
        <v>0.0011783564814814814</v>
      </c>
      <c r="Q26" s="65">
        <v>20</v>
      </c>
      <c r="R26" s="11">
        <v>0.0013043981481481483</v>
      </c>
      <c r="S26" s="15">
        <v>16</v>
      </c>
      <c r="T26" s="10"/>
      <c r="U26" s="92"/>
      <c r="V26" s="11">
        <f t="shared" si="3"/>
        <v>0.003897337962962963</v>
      </c>
      <c r="W26" s="45">
        <f t="shared" si="3"/>
        <v>37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s="4" customFormat="1" ht="15" customHeight="1">
      <c r="A27" s="75">
        <v>19</v>
      </c>
      <c r="B27" s="78" t="s">
        <v>91</v>
      </c>
      <c r="C27" s="83" t="s">
        <v>92</v>
      </c>
      <c r="D27" s="9"/>
      <c r="E27" s="22"/>
      <c r="F27" s="8"/>
      <c r="G27" s="20"/>
      <c r="H27" s="9"/>
      <c r="I27" s="22"/>
      <c r="J27" s="11"/>
      <c r="K27" s="15"/>
      <c r="L27" s="10"/>
      <c r="M27" s="21"/>
      <c r="N27" s="68">
        <v>0.0012181712962962964</v>
      </c>
      <c r="O27" s="69">
        <v>18</v>
      </c>
      <c r="P27" s="10">
        <v>0.0012511574074074074</v>
      </c>
      <c r="Q27" s="21">
        <v>16</v>
      </c>
      <c r="R27" s="11"/>
      <c r="S27" s="15"/>
      <c r="T27" s="10"/>
      <c r="U27" s="92"/>
      <c r="V27" s="11">
        <f t="shared" si="3"/>
        <v>0.0024693287037037036</v>
      </c>
      <c r="W27" s="45">
        <f t="shared" si="3"/>
        <v>34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s="4" customFormat="1" ht="15" customHeight="1">
      <c r="A28" s="75">
        <v>20</v>
      </c>
      <c r="B28" s="78" t="s">
        <v>12</v>
      </c>
      <c r="C28" s="83" t="s">
        <v>127</v>
      </c>
      <c r="D28" s="9"/>
      <c r="E28" s="22"/>
      <c r="F28" s="8"/>
      <c r="G28" s="20"/>
      <c r="H28" s="9">
        <v>0.0014833333333333332</v>
      </c>
      <c r="I28" s="22">
        <v>10</v>
      </c>
      <c r="J28" s="11">
        <v>0.0011780092592592593</v>
      </c>
      <c r="K28" s="15">
        <v>12</v>
      </c>
      <c r="L28" s="10"/>
      <c r="M28" s="21"/>
      <c r="N28" s="11">
        <v>0.0013172453703703705</v>
      </c>
      <c r="O28" s="15">
        <v>12</v>
      </c>
      <c r="P28" s="10"/>
      <c r="Q28" s="21"/>
      <c r="R28" s="11"/>
      <c r="S28" s="15"/>
      <c r="T28" s="10"/>
      <c r="U28" s="92"/>
      <c r="V28" s="11">
        <f t="shared" si="0"/>
        <v>0.003978587962962963</v>
      </c>
      <c r="W28" s="45">
        <f t="shared" si="1"/>
        <v>34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s="4" customFormat="1" ht="15" customHeight="1">
      <c r="A29" s="75">
        <v>21</v>
      </c>
      <c r="B29" s="78" t="s">
        <v>103</v>
      </c>
      <c r="C29" s="83" t="s">
        <v>104</v>
      </c>
      <c r="D29" s="9"/>
      <c r="E29" s="22"/>
      <c r="F29" s="8"/>
      <c r="G29" s="20"/>
      <c r="H29" s="9"/>
      <c r="I29" s="22"/>
      <c r="J29" s="11"/>
      <c r="K29" s="15"/>
      <c r="L29" s="10"/>
      <c r="M29" s="21"/>
      <c r="N29" s="11"/>
      <c r="O29" s="15"/>
      <c r="P29" s="10">
        <v>0.0012421296296296297</v>
      </c>
      <c r="Q29" s="21">
        <v>12</v>
      </c>
      <c r="R29" s="11">
        <v>0.0018680555555555553</v>
      </c>
      <c r="S29" s="15">
        <v>5</v>
      </c>
      <c r="T29" s="10">
        <v>0.001381365740740741</v>
      </c>
      <c r="U29" s="92">
        <v>16</v>
      </c>
      <c r="V29" s="11">
        <f>SUM(D29,F29,H29,J29,L29,N29,P29,R29,T29)</f>
        <v>0.004491550925925926</v>
      </c>
      <c r="W29" s="45">
        <f>SUM(E29,G29,I29,K29,M29,O29,Q29,S29,U29)</f>
        <v>33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s="4" customFormat="1" ht="15" customHeight="1">
      <c r="A30" s="75">
        <v>22</v>
      </c>
      <c r="B30" s="78" t="s">
        <v>81</v>
      </c>
      <c r="C30" s="83" t="s">
        <v>82</v>
      </c>
      <c r="D30" s="9"/>
      <c r="E30" s="22"/>
      <c r="F30" s="8"/>
      <c r="G30" s="20"/>
      <c r="H30" s="9"/>
      <c r="I30" s="22"/>
      <c r="J30" s="11"/>
      <c r="K30" s="15"/>
      <c r="L30" s="10">
        <v>0.0016247685185185184</v>
      </c>
      <c r="M30" s="21">
        <v>14</v>
      </c>
      <c r="N30" s="11"/>
      <c r="O30" s="15"/>
      <c r="P30" s="10"/>
      <c r="Q30" s="21"/>
      <c r="R30" s="11">
        <v>0.0014322916666666668</v>
      </c>
      <c r="S30" s="15">
        <v>15</v>
      </c>
      <c r="T30" s="10"/>
      <c r="U30" s="92"/>
      <c r="V30" s="11">
        <f aca="true" t="shared" si="4" ref="V30:W32">SUM(D30,F30,H30,J30,L30,N30,P30,R30,T30)</f>
        <v>0.0030570601851851852</v>
      </c>
      <c r="W30" s="45">
        <f t="shared" si="4"/>
        <v>29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s="4" customFormat="1" ht="15" customHeight="1">
      <c r="A31" s="75">
        <v>23</v>
      </c>
      <c r="B31" s="78" t="s">
        <v>93</v>
      </c>
      <c r="C31" s="83" t="s">
        <v>128</v>
      </c>
      <c r="D31" s="9"/>
      <c r="E31" s="22"/>
      <c r="F31" s="8"/>
      <c r="G31" s="20"/>
      <c r="H31" s="9"/>
      <c r="I31" s="22"/>
      <c r="J31" s="11"/>
      <c r="K31" s="15"/>
      <c r="L31" s="10"/>
      <c r="M31" s="21"/>
      <c r="N31" s="68">
        <v>0.0013788194444444444</v>
      </c>
      <c r="O31" s="69">
        <v>15</v>
      </c>
      <c r="P31" s="10">
        <v>0.0013854166666666667</v>
      </c>
      <c r="Q31" s="21">
        <v>11</v>
      </c>
      <c r="R31" s="11"/>
      <c r="S31" s="15"/>
      <c r="T31" s="10"/>
      <c r="U31" s="92"/>
      <c r="V31" s="11">
        <f t="shared" si="4"/>
        <v>0.0027642361111111114</v>
      </c>
      <c r="W31" s="45">
        <f t="shared" si="4"/>
        <v>26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s="4" customFormat="1" ht="15" customHeight="1">
      <c r="A32" s="75">
        <v>24</v>
      </c>
      <c r="B32" s="78" t="s">
        <v>95</v>
      </c>
      <c r="C32" s="83" t="s">
        <v>96</v>
      </c>
      <c r="D32" s="9"/>
      <c r="E32" s="22"/>
      <c r="F32" s="8"/>
      <c r="G32" s="20"/>
      <c r="H32" s="9"/>
      <c r="I32" s="22"/>
      <c r="J32" s="11"/>
      <c r="K32" s="15"/>
      <c r="L32" s="10"/>
      <c r="M32" s="21"/>
      <c r="N32" s="11">
        <v>0.0012355324074074076</v>
      </c>
      <c r="O32" s="15">
        <v>7</v>
      </c>
      <c r="P32" s="10">
        <v>0.0011449074074074074</v>
      </c>
      <c r="Q32" s="21">
        <v>17</v>
      </c>
      <c r="R32" s="11"/>
      <c r="S32" s="15"/>
      <c r="T32" s="10"/>
      <c r="U32" s="92"/>
      <c r="V32" s="11">
        <f t="shared" si="4"/>
        <v>0.0023804398148148153</v>
      </c>
      <c r="W32" s="45">
        <f t="shared" si="4"/>
        <v>24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s="4" customFormat="1" ht="15" customHeight="1">
      <c r="A33" s="75">
        <v>25</v>
      </c>
      <c r="B33" s="78" t="s">
        <v>72</v>
      </c>
      <c r="C33" s="83" t="s">
        <v>73</v>
      </c>
      <c r="D33" s="9"/>
      <c r="E33" s="22"/>
      <c r="F33" s="8"/>
      <c r="G33" s="20"/>
      <c r="H33" s="9">
        <v>0.0016796296296296297</v>
      </c>
      <c r="I33" s="22">
        <v>6</v>
      </c>
      <c r="J33" s="11"/>
      <c r="K33" s="15"/>
      <c r="L33" s="10">
        <v>0.0012952546296296295</v>
      </c>
      <c r="M33" s="21">
        <v>18</v>
      </c>
      <c r="N33" s="11"/>
      <c r="O33" s="15"/>
      <c r="P33" s="10"/>
      <c r="Q33" s="21"/>
      <c r="R33" s="11"/>
      <c r="S33" s="15"/>
      <c r="T33" s="10"/>
      <c r="U33" s="92"/>
      <c r="V33" s="11">
        <f t="shared" si="0"/>
        <v>0.002974884259259259</v>
      </c>
      <c r="W33" s="45">
        <f t="shared" si="1"/>
        <v>24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s="4" customFormat="1" ht="15" customHeight="1">
      <c r="A34" s="75">
        <v>26</v>
      </c>
      <c r="B34" s="78" t="s">
        <v>44</v>
      </c>
      <c r="C34" s="83" t="s">
        <v>71</v>
      </c>
      <c r="D34" s="9"/>
      <c r="E34" s="22"/>
      <c r="F34" s="8"/>
      <c r="G34" s="20"/>
      <c r="H34" s="9">
        <v>0.001239814814814815</v>
      </c>
      <c r="I34" s="22">
        <v>8</v>
      </c>
      <c r="J34" s="11"/>
      <c r="K34" s="15"/>
      <c r="L34" s="10"/>
      <c r="M34" s="21"/>
      <c r="N34" s="11"/>
      <c r="O34" s="15"/>
      <c r="P34" s="10">
        <v>0.0011909722222222222</v>
      </c>
      <c r="Q34" s="21">
        <v>10</v>
      </c>
      <c r="R34" s="11">
        <v>0.0017068287037037037</v>
      </c>
      <c r="S34" s="15">
        <v>6</v>
      </c>
      <c r="T34" s="10"/>
      <c r="U34" s="92"/>
      <c r="V34" s="11">
        <f>SUM(D34,F34,H34,J34,L34,N34,P34,R34,T34)</f>
        <v>0.00413761574074074</v>
      </c>
      <c r="W34" s="45">
        <f>SUM(E34,G34,I34,K34,M34,O34,Q34,S34,U34)</f>
        <v>24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s="4" customFormat="1" ht="15" customHeight="1">
      <c r="A35" s="75">
        <v>27</v>
      </c>
      <c r="B35" s="79" t="s">
        <v>10</v>
      </c>
      <c r="C35" s="84" t="s">
        <v>11</v>
      </c>
      <c r="D35" s="9"/>
      <c r="E35" s="22"/>
      <c r="F35" s="8"/>
      <c r="G35" s="20"/>
      <c r="H35" s="9">
        <v>0.0016230324074074072</v>
      </c>
      <c r="I35" s="22">
        <v>11</v>
      </c>
      <c r="J35" s="11">
        <v>0.0014753472222222223</v>
      </c>
      <c r="K35" s="15">
        <v>9</v>
      </c>
      <c r="L35" s="10"/>
      <c r="M35" s="21"/>
      <c r="N35" s="11">
        <v>0.0017954861111111112</v>
      </c>
      <c r="O35" s="15">
        <v>4</v>
      </c>
      <c r="P35" s="10"/>
      <c r="Q35" s="21"/>
      <c r="R35" s="11"/>
      <c r="S35" s="15"/>
      <c r="T35" s="10"/>
      <c r="U35" s="92"/>
      <c r="V35" s="11">
        <f t="shared" si="0"/>
        <v>0.004893865740740741</v>
      </c>
      <c r="W35" s="45">
        <f t="shared" si="1"/>
        <v>24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s="4" customFormat="1" ht="15" customHeight="1">
      <c r="A36" s="75">
        <v>28</v>
      </c>
      <c r="B36" s="78" t="s">
        <v>27</v>
      </c>
      <c r="C36" s="83" t="s">
        <v>83</v>
      </c>
      <c r="D36" s="9"/>
      <c r="E36" s="22"/>
      <c r="F36" s="8"/>
      <c r="G36" s="20"/>
      <c r="H36" s="9"/>
      <c r="I36" s="22"/>
      <c r="J36" s="68">
        <v>0.0009429398148148147</v>
      </c>
      <c r="K36" s="69">
        <v>22</v>
      </c>
      <c r="L36" s="10"/>
      <c r="M36" s="21"/>
      <c r="N36" s="11"/>
      <c r="O36" s="15"/>
      <c r="P36" s="10"/>
      <c r="Q36" s="21"/>
      <c r="R36" s="11"/>
      <c r="S36" s="15"/>
      <c r="T36" s="10"/>
      <c r="U36" s="92"/>
      <c r="V36" s="11">
        <f t="shared" si="0"/>
        <v>0.0009429398148148147</v>
      </c>
      <c r="W36" s="45">
        <f t="shared" si="1"/>
        <v>22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s="4" customFormat="1" ht="15" customHeight="1">
      <c r="A37" s="75">
        <v>29</v>
      </c>
      <c r="B37" s="78" t="s">
        <v>87</v>
      </c>
      <c r="C37" s="83" t="s">
        <v>88</v>
      </c>
      <c r="D37" s="9"/>
      <c r="E37" s="22"/>
      <c r="F37" s="8"/>
      <c r="G37" s="20"/>
      <c r="H37" s="9"/>
      <c r="I37" s="22"/>
      <c r="J37" s="11">
        <v>0.001101736111111111</v>
      </c>
      <c r="K37" s="15">
        <v>17</v>
      </c>
      <c r="L37" s="10"/>
      <c r="M37" s="21"/>
      <c r="N37" s="11">
        <v>0.0013609953703703707</v>
      </c>
      <c r="O37" s="15">
        <v>5</v>
      </c>
      <c r="P37" s="10"/>
      <c r="Q37" s="21"/>
      <c r="R37" s="11"/>
      <c r="S37" s="15"/>
      <c r="T37" s="10"/>
      <c r="U37" s="92"/>
      <c r="V37" s="11">
        <f t="shared" si="0"/>
        <v>0.0024627314814814815</v>
      </c>
      <c r="W37" s="45">
        <f t="shared" si="1"/>
        <v>22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s="4" customFormat="1" ht="15" customHeight="1">
      <c r="A38" s="75">
        <v>30</v>
      </c>
      <c r="B38" s="78" t="s">
        <v>84</v>
      </c>
      <c r="C38" s="83" t="s">
        <v>85</v>
      </c>
      <c r="D38" s="9"/>
      <c r="E38" s="22"/>
      <c r="F38" s="8"/>
      <c r="G38" s="20"/>
      <c r="H38" s="9"/>
      <c r="I38" s="22"/>
      <c r="J38" s="68">
        <v>0.0010600694444444444</v>
      </c>
      <c r="K38" s="69">
        <v>20</v>
      </c>
      <c r="L38" s="10"/>
      <c r="M38" s="21"/>
      <c r="N38" s="11"/>
      <c r="O38" s="15"/>
      <c r="P38" s="10"/>
      <c r="Q38" s="21"/>
      <c r="R38" s="11"/>
      <c r="S38" s="15"/>
      <c r="T38" s="10"/>
      <c r="U38" s="92"/>
      <c r="V38" s="11">
        <f t="shared" si="0"/>
        <v>0.0010600694444444444</v>
      </c>
      <c r="W38" s="45">
        <f t="shared" si="1"/>
        <v>20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s="4" customFormat="1" ht="15" customHeight="1">
      <c r="A39" s="75">
        <v>31</v>
      </c>
      <c r="B39" s="78" t="s">
        <v>24</v>
      </c>
      <c r="C39" s="83" t="s">
        <v>28</v>
      </c>
      <c r="D39" s="9">
        <v>0.001309375</v>
      </c>
      <c r="E39" s="22">
        <v>20</v>
      </c>
      <c r="F39" s="11"/>
      <c r="G39" s="25"/>
      <c r="H39" s="9"/>
      <c r="I39" s="24"/>
      <c r="J39" s="11"/>
      <c r="K39" s="15"/>
      <c r="L39" s="10"/>
      <c r="M39" s="21"/>
      <c r="N39" s="11"/>
      <c r="O39" s="15"/>
      <c r="P39" s="10"/>
      <c r="Q39" s="21"/>
      <c r="R39" s="11"/>
      <c r="S39" s="15"/>
      <c r="T39" s="10"/>
      <c r="U39" s="92"/>
      <c r="V39" s="11">
        <f t="shared" si="0"/>
        <v>0.001309375</v>
      </c>
      <c r="W39" s="45">
        <f t="shared" si="1"/>
        <v>20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s="4" customFormat="1" ht="15" customHeight="1">
      <c r="A40" s="75">
        <v>32</v>
      </c>
      <c r="B40" s="78" t="s">
        <v>47</v>
      </c>
      <c r="C40" s="83" t="s">
        <v>48</v>
      </c>
      <c r="D40" s="9">
        <v>0.0013769675925925926</v>
      </c>
      <c r="E40" s="22">
        <v>18</v>
      </c>
      <c r="F40" s="8"/>
      <c r="G40" s="20"/>
      <c r="H40" s="9"/>
      <c r="I40" s="22"/>
      <c r="J40" s="11"/>
      <c r="K40" s="15"/>
      <c r="L40" s="10"/>
      <c r="M40" s="21"/>
      <c r="N40" s="11"/>
      <c r="O40" s="15"/>
      <c r="P40" s="10"/>
      <c r="Q40" s="21"/>
      <c r="R40" s="11"/>
      <c r="S40" s="15"/>
      <c r="T40" s="10"/>
      <c r="U40" s="92"/>
      <c r="V40" s="11">
        <f t="shared" si="0"/>
        <v>0.0013769675925925926</v>
      </c>
      <c r="W40" s="45">
        <f t="shared" si="1"/>
        <v>18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s="4" customFormat="1" ht="15" customHeight="1">
      <c r="A41" s="75">
        <v>33</v>
      </c>
      <c r="B41" s="78" t="s">
        <v>15</v>
      </c>
      <c r="C41" s="83" t="s">
        <v>50</v>
      </c>
      <c r="D41" s="9">
        <v>0.0013737268518518519</v>
      </c>
      <c r="E41" s="22">
        <v>16</v>
      </c>
      <c r="F41" s="8"/>
      <c r="G41" s="20"/>
      <c r="H41" s="9"/>
      <c r="I41" s="22"/>
      <c r="J41" s="11"/>
      <c r="K41" s="15"/>
      <c r="L41" s="10"/>
      <c r="M41" s="21"/>
      <c r="N41" s="11"/>
      <c r="O41" s="15"/>
      <c r="P41" s="10"/>
      <c r="Q41" s="21"/>
      <c r="R41" s="11"/>
      <c r="S41" s="15"/>
      <c r="T41" s="10"/>
      <c r="U41" s="92"/>
      <c r="V41" s="11">
        <f t="shared" si="0"/>
        <v>0.0013737268518518519</v>
      </c>
      <c r="W41" s="45">
        <f t="shared" si="1"/>
        <v>16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s="4" customFormat="1" ht="15" customHeight="1">
      <c r="A42" s="75">
        <v>34</v>
      </c>
      <c r="B42" s="78" t="s">
        <v>79</v>
      </c>
      <c r="C42" s="83" t="s">
        <v>80</v>
      </c>
      <c r="D42" s="9"/>
      <c r="E42" s="22"/>
      <c r="F42" s="8"/>
      <c r="G42" s="20"/>
      <c r="H42" s="9"/>
      <c r="I42" s="22"/>
      <c r="J42" s="11"/>
      <c r="K42" s="15"/>
      <c r="L42" s="10">
        <v>0.0014254629629629628</v>
      </c>
      <c r="M42" s="21">
        <v>16</v>
      </c>
      <c r="N42" s="11"/>
      <c r="O42" s="15"/>
      <c r="P42" s="10"/>
      <c r="Q42" s="21"/>
      <c r="R42" s="11"/>
      <c r="S42" s="15"/>
      <c r="T42" s="10"/>
      <c r="U42" s="92"/>
      <c r="V42" s="11">
        <f t="shared" si="0"/>
        <v>0.0014254629629629628</v>
      </c>
      <c r="W42" s="45">
        <f t="shared" si="1"/>
        <v>16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s="4" customFormat="1" ht="15" customHeight="1">
      <c r="A43" s="75">
        <v>35</v>
      </c>
      <c r="B43" s="78" t="s">
        <v>113</v>
      </c>
      <c r="C43" s="83" t="s">
        <v>114</v>
      </c>
      <c r="D43" s="9"/>
      <c r="E43" s="22"/>
      <c r="F43" s="8"/>
      <c r="G43" s="20"/>
      <c r="H43" s="9"/>
      <c r="I43" s="22"/>
      <c r="J43" s="11"/>
      <c r="K43" s="15"/>
      <c r="L43" s="10"/>
      <c r="M43" s="21"/>
      <c r="N43" s="11"/>
      <c r="O43" s="15"/>
      <c r="P43" s="10"/>
      <c r="Q43" s="21"/>
      <c r="R43" s="11"/>
      <c r="S43" s="15"/>
      <c r="T43" s="10">
        <v>0.0014629629629629628</v>
      </c>
      <c r="U43" s="92">
        <v>15</v>
      </c>
      <c r="V43" s="11">
        <f aca="true" t="shared" si="5" ref="V43:W45">SUM(D43,F43,H43,J43,L43,N43,P43,R43,T43)</f>
        <v>0.0014629629629629628</v>
      </c>
      <c r="W43" s="45">
        <f t="shared" si="5"/>
        <v>15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23" ht="15" customHeight="1">
      <c r="A44" s="75">
        <v>36</v>
      </c>
      <c r="B44" s="78" t="s">
        <v>44</v>
      </c>
      <c r="C44" s="83" t="s">
        <v>69</v>
      </c>
      <c r="D44" s="9"/>
      <c r="E44" s="22"/>
      <c r="F44" s="8"/>
      <c r="G44" s="20"/>
      <c r="H44" s="9">
        <v>0.0011561342592592593</v>
      </c>
      <c r="I44" s="22">
        <v>14</v>
      </c>
      <c r="J44" s="11">
        <v>0.0011292824074074074</v>
      </c>
      <c r="K44" s="15">
        <v>1</v>
      </c>
      <c r="L44" s="10"/>
      <c r="M44" s="21"/>
      <c r="N44" s="11"/>
      <c r="O44" s="15"/>
      <c r="P44" s="10"/>
      <c r="Q44" s="21"/>
      <c r="R44" s="11"/>
      <c r="S44" s="15"/>
      <c r="T44" s="10"/>
      <c r="U44" s="92"/>
      <c r="V44" s="11">
        <f t="shared" si="5"/>
        <v>0.0022854166666666665</v>
      </c>
      <c r="W44" s="45">
        <f t="shared" si="5"/>
        <v>15</v>
      </c>
    </row>
    <row r="45" spans="1:51" s="4" customFormat="1" ht="15" customHeight="1">
      <c r="A45" s="75">
        <v>37</v>
      </c>
      <c r="B45" s="78" t="s">
        <v>97</v>
      </c>
      <c r="C45" s="83" t="s">
        <v>98</v>
      </c>
      <c r="D45" s="9"/>
      <c r="E45" s="22"/>
      <c r="F45" s="8"/>
      <c r="G45" s="20"/>
      <c r="H45" s="9"/>
      <c r="I45" s="22"/>
      <c r="J45" s="11"/>
      <c r="K45" s="15"/>
      <c r="L45" s="10"/>
      <c r="M45" s="21"/>
      <c r="N45" s="11">
        <v>0.0017480324074074073</v>
      </c>
      <c r="O45" s="15">
        <v>3</v>
      </c>
      <c r="P45" s="10"/>
      <c r="Q45" s="21"/>
      <c r="R45" s="11">
        <v>0.0018200231481481485</v>
      </c>
      <c r="S45" s="15">
        <v>12</v>
      </c>
      <c r="T45" s="10"/>
      <c r="U45" s="92"/>
      <c r="V45" s="11">
        <f t="shared" si="5"/>
        <v>0.003568055555555556</v>
      </c>
      <c r="W45" s="45">
        <f t="shared" si="5"/>
        <v>15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s="4" customFormat="1" ht="15" customHeight="1">
      <c r="A46" s="75">
        <v>38</v>
      </c>
      <c r="B46" s="78" t="s">
        <v>51</v>
      </c>
      <c r="C46" s="83" t="s">
        <v>52</v>
      </c>
      <c r="D46" s="9">
        <v>0.0012774305555555555</v>
      </c>
      <c r="E46" s="22">
        <v>14</v>
      </c>
      <c r="F46" s="8"/>
      <c r="G46" s="20"/>
      <c r="H46" s="9"/>
      <c r="I46" s="22"/>
      <c r="J46" s="11"/>
      <c r="K46" s="15"/>
      <c r="L46" s="10"/>
      <c r="M46" s="21"/>
      <c r="N46" s="11"/>
      <c r="O46" s="15"/>
      <c r="P46" s="10"/>
      <c r="Q46" s="21"/>
      <c r="R46" s="11"/>
      <c r="S46" s="15"/>
      <c r="T46" s="10"/>
      <c r="U46" s="92"/>
      <c r="V46" s="11">
        <f t="shared" si="0"/>
        <v>0.0012774305555555555</v>
      </c>
      <c r="W46" s="45">
        <f t="shared" si="1"/>
        <v>14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s="4" customFormat="1" ht="15" customHeight="1">
      <c r="A47" s="75">
        <v>39</v>
      </c>
      <c r="B47" s="78" t="s">
        <v>115</v>
      </c>
      <c r="C47" s="83" t="s">
        <v>116</v>
      </c>
      <c r="D47" s="9"/>
      <c r="E47" s="22"/>
      <c r="F47" s="8"/>
      <c r="G47" s="20"/>
      <c r="H47" s="9"/>
      <c r="I47" s="22"/>
      <c r="J47" s="11"/>
      <c r="K47" s="15"/>
      <c r="L47" s="10"/>
      <c r="M47" s="21"/>
      <c r="N47" s="11"/>
      <c r="O47" s="15"/>
      <c r="P47" s="10"/>
      <c r="Q47" s="21"/>
      <c r="R47" s="11"/>
      <c r="S47" s="15"/>
      <c r="T47" s="10">
        <v>0.0014261574074074072</v>
      </c>
      <c r="U47" s="92">
        <v>12</v>
      </c>
      <c r="V47" s="11">
        <f>SUM(D47,F47,H47,J47,L47,N47,P47,R47,T47)</f>
        <v>0.0014261574074074072</v>
      </c>
      <c r="W47" s="45">
        <f>SUM(E47,G47,I47,K47,M47,O47,Q47,S47,U47)</f>
        <v>12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s="4" customFormat="1" ht="15" customHeight="1">
      <c r="A48" s="75">
        <v>40</v>
      </c>
      <c r="B48" s="78" t="s">
        <v>26</v>
      </c>
      <c r="C48" s="83" t="s">
        <v>70</v>
      </c>
      <c r="D48" s="9"/>
      <c r="E48" s="22"/>
      <c r="F48" s="8"/>
      <c r="G48" s="20"/>
      <c r="H48" s="9">
        <v>0.0017430555555555552</v>
      </c>
      <c r="I48" s="22">
        <v>12</v>
      </c>
      <c r="J48" s="11"/>
      <c r="K48" s="15"/>
      <c r="L48" s="10"/>
      <c r="M48" s="21"/>
      <c r="N48" s="11"/>
      <c r="O48" s="15"/>
      <c r="P48" s="10"/>
      <c r="Q48" s="21"/>
      <c r="R48" s="11"/>
      <c r="S48" s="15"/>
      <c r="T48" s="10"/>
      <c r="U48" s="92"/>
      <c r="V48" s="11">
        <f t="shared" si="0"/>
        <v>0.0017430555555555552</v>
      </c>
      <c r="W48" s="45">
        <f t="shared" si="1"/>
        <v>12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s="4" customFormat="1" ht="15" customHeight="1">
      <c r="A49" s="75">
        <v>41</v>
      </c>
      <c r="B49" s="78" t="s">
        <v>75</v>
      </c>
      <c r="C49" s="83" t="s">
        <v>76</v>
      </c>
      <c r="D49" s="9"/>
      <c r="E49" s="22"/>
      <c r="F49" s="8"/>
      <c r="G49" s="20"/>
      <c r="H49" s="9">
        <v>0.001750462962962963</v>
      </c>
      <c r="I49" s="22">
        <v>2</v>
      </c>
      <c r="J49" s="11"/>
      <c r="K49" s="15"/>
      <c r="L49" s="10"/>
      <c r="M49" s="21"/>
      <c r="N49" s="11"/>
      <c r="O49" s="15"/>
      <c r="P49" s="10"/>
      <c r="Q49" s="21"/>
      <c r="R49" s="11"/>
      <c r="S49" s="15"/>
      <c r="T49" s="10" t="s">
        <v>119</v>
      </c>
      <c r="U49" s="92">
        <v>10</v>
      </c>
      <c r="V49" s="11">
        <f>SUM(D49,F49,H49,J49,L49,N49,P49,R49,T49)</f>
        <v>0.001750462962962963</v>
      </c>
      <c r="W49" s="45">
        <f>SUM(E49,G49,I49,K49,M49,O49,Q49,S49,U49)</f>
        <v>12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s="4" customFormat="1" ht="15" customHeight="1">
      <c r="A50" s="75">
        <v>42</v>
      </c>
      <c r="B50" s="78" t="s">
        <v>53</v>
      </c>
      <c r="C50" s="83" t="s">
        <v>54</v>
      </c>
      <c r="D50" s="9">
        <v>0.001754976851851852</v>
      </c>
      <c r="E50" s="22">
        <v>12</v>
      </c>
      <c r="F50" s="88"/>
      <c r="G50" s="20"/>
      <c r="H50" s="87"/>
      <c r="I50" s="22"/>
      <c r="J50" s="11"/>
      <c r="K50" s="15"/>
      <c r="L50" s="10"/>
      <c r="M50" s="21"/>
      <c r="N50" s="11"/>
      <c r="O50" s="15"/>
      <c r="P50" s="10"/>
      <c r="Q50" s="21"/>
      <c r="R50" s="11"/>
      <c r="S50" s="15"/>
      <c r="T50" s="10"/>
      <c r="U50" s="21"/>
      <c r="V50" s="11">
        <f t="shared" si="0"/>
        <v>0.001754976851851852</v>
      </c>
      <c r="W50" s="15">
        <f t="shared" si="1"/>
        <v>12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23" ht="15" customHeight="1">
      <c r="A51" s="75">
        <v>43</v>
      </c>
      <c r="B51" s="78" t="s">
        <v>10</v>
      </c>
      <c r="C51" s="83" t="s">
        <v>89</v>
      </c>
      <c r="D51" s="9"/>
      <c r="E51" s="22"/>
      <c r="F51" s="8"/>
      <c r="G51" s="20"/>
      <c r="H51" s="9"/>
      <c r="I51" s="22"/>
      <c r="J51" s="11">
        <v>0.0015204861111111111</v>
      </c>
      <c r="K51" s="15">
        <v>2</v>
      </c>
      <c r="L51" s="10"/>
      <c r="M51" s="21"/>
      <c r="N51" s="11">
        <v>0.0016681712962962963</v>
      </c>
      <c r="O51" s="15">
        <v>10</v>
      </c>
      <c r="P51" s="10"/>
      <c r="Q51" s="21"/>
      <c r="R51" s="11"/>
      <c r="S51" s="15"/>
      <c r="T51" s="10"/>
      <c r="U51" s="92"/>
      <c r="V51" s="11">
        <f t="shared" si="0"/>
        <v>0.0031886574074074074</v>
      </c>
      <c r="W51" s="45">
        <f t="shared" si="1"/>
        <v>12</v>
      </c>
    </row>
    <row r="52" spans="1:51" s="4" customFormat="1" ht="15" customHeight="1">
      <c r="A52" s="75">
        <v>44</v>
      </c>
      <c r="B52" s="78" t="s">
        <v>94</v>
      </c>
      <c r="C52" s="83" t="s">
        <v>129</v>
      </c>
      <c r="D52" s="9"/>
      <c r="E52" s="22"/>
      <c r="F52" s="8"/>
      <c r="G52" s="20"/>
      <c r="H52" s="9"/>
      <c r="I52" s="22"/>
      <c r="J52" s="11"/>
      <c r="K52" s="15"/>
      <c r="L52" s="10"/>
      <c r="M52" s="21"/>
      <c r="N52" s="11">
        <v>0.0012109953703703703</v>
      </c>
      <c r="O52" s="15">
        <v>11</v>
      </c>
      <c r="P52" s="10"/>
      <c r="Q52" s="21"/>
      <c r="R52" s="11"/>
      <c r="S52" s="15"/>
      <c r="T52" s="10"/>
      <c r="U52" s="92"/>
      <c r="V52" s="11">
        <f t="shared" si="0"/>
        <v>0.0012109953703703703</v>
      </c>
      <c r="W52" s="45">
        <f t="shared" si="1"/>
        <v>11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s="4" customFormat="1" ht="15" customHeight="1">
      <c r="A53" s="75">
        <v>45</v>
      </c>
      <c r="B53" s="78" t="s">
        <v>18</v>
      </c>
      <c r="C53" s="83" t="s">
        <v>68</v>
      </c>
      <c r="D53" s="9"/>
      <c r="E53" s="22"/>
      <c r="F53" s="8">
        <v>0.001597222222222222</v>
      </c>
      <c r="G53" s="20">
        <v>11</v>
      </c>
      <c r="H53" s="9"/>
      <c r="I53" s="22"/>
      <c r="J53" s="11"/>
      <c r="K53" s="15"/>
      <c r="L53" s="10"/>
      <c r="M53" s="21"/>
      <c r="N53" s="11"/>
      <c r="O53" s="15"/>
      <c r="P53" s="10"/>
      <c r="Q53" s="21"/>
      <c r="R53" s="11"/>
      <c r="S53" s="15"/>
      <c r="T53" s="10"/>
      <c r="U53" s="92"/>
      <c r="V53" s="11">
        <f t="shared" si="0"/>
        <v>0.001597222222222222</v>
      </c>
      <c r="W53" s="45">
        <f t="shared" si="1"/>
        <v>11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s="4" customFormat="1" ht="15" customHeight="1">
      <c r="A54" s="75">
        <v>46</v>
      </c>
      <c r="B54" s="78" t="s">
        <v>55</v>
      </c>
      <c r="C54" s="83" t="s">
        <v>56</v>
      </c>
      <c r="D54" s="9">
        <v>0.001842824074074074</v>
      </c>
      <c r="E54" s="22">
        <v>11</v>
      </c>
      <c r="F54" s="8"/>
      <c r="G54" s="20"/>
      <c r="H54" s="9"/>
      <c r="I54" s="22"/>
      <c r="J54" s="11"/>
      <c r="K54" s="15"/>
      <c r="L54" s="10"/>
      <c r="M54" s="43"/>
      <c r="N54" s="11"/>
      <c r="O54" s="15"/>
      <c r="P54" s="10"/>
      <c r="Q54" s="21"/>
      <c r="R54" s="11"/>
      <c r="S54" s="15"/>
      <c r="T54" s="10"/>
      <c r="U54" s="92"/>
      <c r="V54" s="11">
        <f t="shared" si="0"/>
        <v>0.001842824074074074</v>
      </c>
      <c r="W54" s="45">
        <f t="shared" si="1"/>
        <v>11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s="4" customFormat="1" ht="15" customHeight="1">
      <c r="A55" s="75">
        <v>47</v>
      </c>
      <c r="B55" s="78" t="s">
        <v>117</v>
      </c>
      <c r="C55" s="83" t="s">
        <v>118</v>
      </c>
      <c r="D55" s="9"/>
      <c r="E55" s="22"/>
      <c r="F55" s="8"/>
      <c r="G55" s="20"/>
      <c r="H55" s="9"/>
      <c r="I55" s="22"/>
      <c r="J55" s="11"/>
      <c r="K55" s="15"/>
      <c r="L55" s="10"/>
      <c r="M55" s="21"/>
      <c r="N55" s="11"/>
      <c r="O55" s="15"/>
      <c r="P55" s="10"/>
      <c r="Q55" s="21"/>
      <c r="R55" s="11"/>
      <c r="S55" s="15"/>
      <c r="T55" s="10">
        <v>0.0018783564814814815</v>
      </c>
      <c r="U55" s="92">
        <v>11</v>
      </c>
      <c r="V55" s="11">
        <f>SUM(D55,F55,H55,J55,L55,N55,P55,R55,T55)</f>
        <v>0.0018783564814814815</v>
      </c>
      <c r="W55" s="45">
        <f>SUM(E55,G55,I55,K55,M55,O55,Q55,S55,U55)</f>
        <v>11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s="4" customFormat="1" ht="15" customHeight="1">
      <c r="A56" s="75">
        <v>48</v>
      </c>
      <c r="B56" s="78" t="s">
        <v>42</v>
      </c>
      <c r="C56" s="83" t="s">
        <v>43</v>
      </c>
      <c r="D56" s="9"/>
      <c r="E56" s="22"/>
      <c r="F56" s="8"/>
      <c r="G56" s="20"/>
      <c r="H56" s="9">
        <v>0.0015806712962962962</v>
      </c>
      <c r="I56" s="22">
        <v>9</v>
      </c>
      <c r="J56" s="11"/>
      <c r="K56" s="15"/>
      <c r="L56" s="10"/>
      <c r="M56" s="21"/>
      <c r="N56" s="11"/>
      <c r="O56" s="15"/>
      <c r="P56" s="10"/>
      <c r="Q56" s="21"/>
      <c r="R56" s="11"/>
      <c r="S56" s="15"/>
      <c r="T56" s="10"/>
      <c r="U56" s="92"/>
      <c r="V56" s="11">
        <f t="shared" si="0"/>
        <v>0.0015806712962962962</v>
      </c>
      <c r="W56" s="45">
        <f t="shared" si="1"/>
        <v>9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s="4" customFormat="1" ht="15" customHeight="1">
      <c r="A57" s="75">
        <v>49</v>
      </c>
      <c r="B57" s="78" t="s">
        <v>105</v>
      </c>
      <c r="C57" s="83" t="s">
        <v>106</v>
      </c>
      <c r="D57" s="9"/>
      <c r="E57" s="22"/>
      <c r="F57" s="8"/>
      <c r="G57" s="20"/>
      <c r="H57" s="9"/>
      <c r="I57" s="22"/>
      <c r="J57" s="11"/>
      <c r="K57" s="15"/>
      <c r="L57" s="10"/>
      <c r="M57" s="21"/>
      <c r="N57" s="11"/>
      <c r="O57" s="15"/>
      <c r="P57" s="10">
        <v>0.0014873842592592595</v>
      </c>
      <c r="Q57" s="21">
        <v>8</v>
      </c>
      <c r="R57" s="11"/>
      <c r="S57" s="15"/>
      <c r="T57" s="10"/>
      <c r="U57" s="92"/>
      <c r="V57" s="11">
        <f aca="true" t="shared" si="6" ref="V57:W62">SUM(D57,F57,H57,J57,L57,N57,P57,R57,T57)</f>
        <v>0.0014873842592592595</v>
      </c>
      <c r="W57" s="45">
        <f t="shared" si="6"/>
        <v>8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s="4" customFormat="1" ht="15" customHeight="1">
      <c r="A58" s="75">
        <v>50</v>
      </c>
      <c r="B58" s="78" t="s">
        <v>107</v>
      </c>
      <c r="C58" s="83" t="s">
        <v>108</v>
      </c>
      <c r="D58" s="9"/>
      <c r="E58" s="22"/>
      <c r="F58" s="8"/>
      <c r="G58" s="20"/>
      <c r="H58" s="9"/>
      <c r="I58" s="22"/>
      <c r="J58" s="11"/>
      <c r="K58" s="15"/>
      <c r="L58" s="10"/>
      <c r="M58" s="21"/>
      <c r="N58" s="11"/>
      <c r="O58" s="15"/>
      <c r="P58" s="10">
        <v>0.0013501157407407405</v>
      </c>
      <c r="Q58" s="21">
        <v>7</v>
      </c>
      <c r="R58" s="11"/>
      <c r="S58" s="15"/>
      <c r="T58" s="10"/>
      <c r="U58" s="92"/>
      <c r="V58" s="11">
        <f t="shared" si="6"/>
        <v>0.0013501157407407405</v>
      </c>
      <c r="W58" s="45">
        <f t="shared" si="6"/>
        <v>7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s="4" customFormat="1" ht="15" customHeight="1">
      <c r="A59" s="75">
        <v>51</v>
      </c>
      <c r="B59" s="78" t="s">
        <v>111</v>
      </c>
      <c r="C59" s="83" t="s">
        <v>112</v>
      </c>
      <c r="D59" s="9"/>
      <c r="E59" s="22"/>
      <c r="F59" s="8"/>
      <c r="G59" s="20"/>
      <c r="H59" s="9"/>
      <c r="I59" s="22"/>
      <c r="J59" s="11"/>
      <c r="K59" s="15"/>
      <c r="L59" s="10"/>
      <c r="M59" s="21"/>
      <c r="N59" s="11"/>
      <c r="O59" s="15"/>
      <c r="P59" s="10"/>
      <c r="Q59" s="21"/>
      <c r="R59" s="11">
        <v>0.0015046296296296294</v>
      </c>
      <c r="S59" s="15">
        <v>7</v>
      </c>
      <c r="T59" s="10"/>
      <c r="U59" s="92"/>
      <c r="V59" s="11">
        <f t="shared" si="6"/>
        <v>0.0015046296296296294</v>
      </c>
      <c r="W59" s="45">
        <f t="shared" si="6"/>
        <v>7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s="4" customFormat="1" ht="15" customHeight="1">
      <c r="A60" s="75">
        <v>52</v>
      </c>
      <c r="B60" s="78" t="s">
        <v>109</v>
      </c>
      <c r="C60" s="83" t="s">
        <v>110</v>
      </c>
      <c r="D60" s="9"/>
      <c r="E60" s="22"/>
      <c r="F60" s="8"/>
      <c r="G60" s="20"/>
      <c r="H60" s="9"/>
      <c r="I60" s="22"/>
      <c r="J60" s="11"/>
      <c r="K60" s="15"/>
      <c r="L60" s="10"/>
      <c r="M60" s="21"/>
      <c r="N60" s="11"/>
      <c r="O60" s="15"/>
      <c r="P60" s="10">
        <v>0.0015613425925925927</v>
      </c>
      <c r="Q60" s="21">
        <v>4</v>
      </c>
      <c r="R60" s="11"/>
      <c r="S60" s="15"/>
      <c r="T60" s="10"/>
      <c r="U60" s="92"/>
      <c r="V60" s="11">
        <f t="shared" si="6"/>
        <v>0.0015613425925925927</v>
      </c>
      <c r="W60" s="45">
        <f t="shared" si="6"/>
        <v>4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s="4" customFormat="1" ht="15" customHeight="1">
      <c r="A61" s="75">
        <v>53</v>
      </c>
      <c r="B61" s="78" t="s">
        <v>25</v>
      </c>
      <c r="C61" s="83" t="s">
        <v>74</v>
      </c>
      <c r="D61" s="9"/>
      <c r="E61" s="22"/>
      <c r="F61" s="8"/>
      <c r="G61" s="20"/>
      <c r="H61" s="9">
        <v>0.0015078703703703704</v>
      </c>
      <c r="I61" s="22">
        <v>3</v>
      </c>
      <c r="J61" s="11"/>
      <c r="K61" s="15"/>
      <c r="L61" s="10"/>
      <c r="M61" s="21"/>
      <c r="N61" s="11"/>
      <c r="O61" s="15"/>
      <c r="P61" s="10"/>
      <c r="Q61" s="21"/>
      <c r="R61" s="11"/>
      <c r="S61" s="15"/>
      <c r="T61" s="10"/>
      <c r="U61" s="92"/>
      <c r="V61" s="11">
        <f t="shared" si="6"/>
        <v>0.0015078703703703704</v>
      </c>
      <c r="W61" s="45">
        <f t="shared" si="6"/>
        <v>3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s="4" customFormat="1" ht="15" customHeight="1" thickBot="1">
      <c r="A62" s="76">
        <v>54</v>
      </c>
      <c r="B62" s="80" t="s">
        <v>99</v>
      </c>
      <c r="C62" s="85" t="s">
        <v>100</v>
      </c>
      <c r="D62" s="50"/>
      <c r="E62" s="51"/>
      <c r="F62" s="48"/>
      <c r="G62" s="49"/>
      <c r="H62" s="50"/>
      <c r="I62" s="51"/>
      <c r="J62" s="54"/>
      <c r="K62" s="55"/>
      <c r="L62" s="52"/>
      <c r="M62" s="53"/>
      <c r="N62" s="54">
        <v>0.0013252314814814813</v>
      </c>
      <c r="O62" s="55">
        <v>2</v>
      </c>
      <c r="P62" s="52"/>
      <c r="Q62" s="53"/>
      <c r="R62" s="54"/>
      <c r="S62" s="55"/>
      <c r="T62" s="52"/>
      <c r="U62" s="94"/>
      <c r="V62" s="54">
        <f t="shared" si="6"/>
        <v>0.0013252314814814813</v>
      </c>
      <c r="W62" s="56">
        <f t="shared" si="6"/>
        <v>2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5" spans="5:23" s="4" customFormat="1" ht="12">
      <c r="E65" s="46"/>
      <c r="G65" s="46"/>
      <c r="I65" s="46"/>
      <c r="K65" s="46"/>
      <c r="L65" s="46"/>
      <c r="M65" s="46"/>
      <c r="N65" s="46"/>
      <c r="O65" s="46"/>
      <c r="Q65" s="46"/>
      <c r="T65" s="46"/>
      <c r="U65" s="46"/>
      <c r="V65" s="47"/>
      <c r="W65" s="46"/>
    </row>
    <row r="66" spans="5:23" s="4" customFormat="1" ht="12">
      <c r="E66" s="46"/>
      <c r="G66" s="46"/>
      <c r="I66" s="46"/>
      <c r="K66" s="46"/>
      <c r="L66" s="46"/>
      <c r="M66" s="46"/>
      <c r="N66" s="46"/>
      <c r="O66" s="46"/>
      <c r="Q66" s="46"/>
      <c r="T66" s="46"/>
      <c r="U66" s="46"/>
      <c r="V66" s="47"/>
      <c r="W66" s="46"/>
    </row>
    <row r="67" spans="5:23" s="4" customFormat="1" ht="12">
      <c r="E67" s="46"/>
      <c r="G67" s="46"/>
      <c r="I67" s="46"/>
      <c r="K67" s="46"/>
      <c r="L67" s="46"/>
      <c r="M67" s="46"/>
      <c r="N67" s="46"/>
      <c r="O67" s="46"/>
      <c r="Q67" s="46"/>
      <c r="T67" s="46"/>
      <c r="U67" s="46"/>
      <c r="V67" s="47"/>
      <c r="W67" s="46"/>
    </row>
    <row r="68" spans="5:23" s="4" customFormat="1" ht="12">
      <c r="E68" s="46"/>
      <c r="G68" s="46"/>
      <c r="I68" s="46"/>
      <c r="K68" s="46"/>
      <c r="L68" s="46"/>
      <c r="M68" s="46"/>
      <c r="N68" s="46"/>
      <c r="O68" s="46"/>
      <c r="Q68" s="46"/>
      <c r="T68" s="46"/>
      <c r="U68" s="46"/>
      <c r="V68" s="47"/>
      <c r="W68" s="46"/>
    </row>
    <row r="69" spans="5:23" s="4" customFormat="1" ht="12">
      <c r="E69" s="46"/>
      <c r="G69" s="46"/>
      <c r="I69" s="46"/>
      <c r="K69" s="46"/>
      <c r="L69" s="46"/>
      <c r="M69" s="46"/>
      <c r="N69" s="46"/>
      <c r="O69" s="46"/>
      <c r="Q69" s="46"/>
      <c r="T69" s="46"/>
      <c r="U69" s="46"/>
      <c r="V69" s="47"/>
      <c r="W69" s="46"/>
    </row>
    <row r="70" spans="5:23" s="4" customFormat="1" ht="12">
      <c r="E70" s="46"/>
      <c r="G70" s="46"/>
      <c r="I70" s="46"/>
      <c r="K70" s="46"/>
      <c r="L70" s="46"/>
      <c r="M70" s="46"/>
      <c r="N70" s="46"/>
      <c r="O70" s="46"/>
      <c r="Q70" s="46"/>
      <c r="T70" s="46"/>
      <c r="U70" s="46"/>
      <c r="V70" s="47"/>
      <c r="W70" s="46"/>
    </row>
  </sheetData>
  <sheetProtection/>
  <mergeCells count="2">
    <mergeCell ref="A5:W5"/>
    <mergeCell ref="A1:W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 Znidaric</dc:creator>
  <cp:keywords/>
  <dc:description/>
  <cp:lastModifiedBy>User</cp:lastModifiedBy>
  <cp:lastPrinted>2013-10-02T08:00:49Z</cp:lastPrinted>
  <dcterms:created xsi:type="dcterms:W3CDTF">2003-03-31T15:55:23Z</dcterms:created>
  <dcterms:modified xsi:type="dcterms:W3CDTF">2013-10-27T20:00:02Z</dcterms:modified>
  <cp:category/>
  <cp:version/>
  <cp:contentType/>
  <cp:contentStatus/>
</cp:coreProperties>
</file>