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O 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<sst xmlns="http://schemas.openxmlformats.org/spreadsheetml/2006/main" count="40" uniqueCount="28">
  <si>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Točk</t>
  </si>
  <si>
    <t>Pes</t>
  </si>
  <si>
    <t>Vodnik</t>
  </si>
  <si>
    <t>Točke</t>
  </si>
  <si>
    <t>Ljubljana</t>
  </si>
  <si>
    <t>čas</t>
  </si>
  <si>
    <t>Grosuplje</t>
  </si>
  <si>
    <t>Pluton</t>
  </si>
  <si>
    <t>Barje</t>
  </si>
  <si>
    <t>Maribor</t>
  </si>
  <si>
    <t>Krim</t>
  </si>
  <si>
    <t>Čas</t>
  </si>
  <si>
    <t>Skupaj</t>
  </si>
  <si>
    <t>Jerkovič Neca</t>
  </si>
  <si>
    <t>Nera</t>
  </si>
  <si>
    <t>Šolar Tina</t>
  </si>
  <si>
    <t>Bryce Jeronimo in Bl…</t>
  </si>
  <si>
    <t>Atiya Maiara</t>
  </si>
  <si>
    <t>Rea iz Dobrče</t>
  </si>
  <si>
    <t>Skornšek Melani</t>
  </si>
  <si>
    <t>Maj (Mymy)</t>
  </si>
  <si>
    <t>Lončar Maja</t>
  </si>
  <si>
    <t>RO III</t>
  </si>
  <si>
    <t>Državno prvenstvo Rally - O 2011</t>
  </si>
  <si>
    <t>Skulj Katja</t>
  </si>
  <si>
    <t>Beloona Wom Murufer</t>
  </si>
  <si>
    <t>Hostnik Darja</t>
  </si>
  <si>
    <t>Ice Quien Blanja Polar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</si>
</sst>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:ss.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</numFmts>
  <fonts count="53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b/>
      <sz val="16"/>
      <color indexed="1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CE"/>
      <family val="2"/>
    </font>
    <font>
      <b/>
      <sz val="9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72" fontId="9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2" fontId="9" fillId="0" borderId="19" xfId="0" applyNumberFormat="1" applyFont="1" applyFill="1" applyBorder="1" applyAlignment="1">
      <alignment/>
    </xf>
    <xf numFmtId="0" fontId="7" fillId="0" borderId="20" xfId="0" applyFont="1" applyBorder="1" applyAlignment="1">
      <alignment horizontal="center"/>
    </xf>
    <xf numFmtId="172" fontId="9" fillId="0" borderId="19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72" fontId="9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1" fontId="10" fillId="0" borderId="16" xfId="0" applyNumberFormat="1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/>
    </xf>
    <xf numFmtId="1" fontId="11" fillId="0" borderId="16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172" fontId="9" fillId="0" borderId="28" xfId="0" applyNumberFormat="1" applyFont="1" applyBorder="1" applyAlignment="1">
      <alignment/>
    </xf>
    <xf numFmtId="0" fontId="11" fillId="0" borderId="29" xfId="0" applyFont="1" applyBorder="1" applyAlignment="1">
      <alignment/>
    </xf>
    <xf numFmtId="172" fontId="9" fillId="0" borderId="28" xfId="0" applyNumberFormat="1" applyFont="1" applyFill="1" applyBorder="1" applyAlignment="1">
      <alignment/>
    </xf>
    <xf numFmtId="1" fontId="11" fillId="0" borderId="25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Fill="1" applyBorder="1" applyAlignment="1">
      <alignment/>
    </xf>
    <xf numFmtId="172" fontId="9" fillId="0" borderId="31" xfId="0" applyNumberFormat="1" applyFont="1" applyBorder="1" applyAlignment="1">
      <alignment/>
    </xf>
    <xf numFmtId="0" fontId="11" fillId="0" borderId="32" xfId="0" applyFont="1" applyBorder="1" applyAlignment="1">
      <alignment/>
    </xf>
    <xf numFmtId="172" fontId="9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1" fontId="10" fillId="0" borderId="34" xfId="0" applyNumberFormat="1" applyFont="1" applyFill="1" applyBorder="1" applyAlignment="1">
      <alignment vertical="center"/>
    </xf>
    <xf numFmtId="0" fontId="13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7" fillId="0" borderId="30" xfId="0" applyFont="1" applyBorder="1" applyAlignment="1">
      <alignment horizontal="center"/>
    </xf>
    <xf numFmtId="1" fontId="51" fillId="0" borderId="16" xfId="0" applyNumberFormat="1" applyFont="1" applyFill="1" applyBorder="1" applyAlignment="1">
      <alignment vertical="center"/>
    </xf>
    <xf numFmtId="1" fontId="52" fillId="0" borderId="16" xfId="0" applyNumberFormat="1" applyFont="1" applyFill="1" applyBorder="1" applyAlignment="1">
      <alignment vertical="center"/>
    </xf>
    <xf numFmtId="1" fontId="11" fillId="0" borderId="34" xfId="0" applyNumberFormat="1" applyFont="1" applyFill="1" applyBorder="1" applyAlignment="1">
      <alignment/>
    </xf>
    <xf numFmtId="172" fontId="9" fillId="0" borderId="35" xfId="0" applyNumberFormat="1" applyFont="1" applyFill="1" applyBorder="1" applyAlignment="1">
      <alignment/>
    </xf>
    <xf numFmtId="1" fontId="52" fillId="0" borderId="2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9" fillId="0" borderId="30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3.57421875" style="2" customWidth="1"/>
    <col min="2" max="2" width="17.140625" style="2" customWidth="1"/>
    <col min="3" max="3" width="25.421875" style="2" customWidth="1"/>
    <col min="4" max="4" width="8.00390625" style="2" bestFit="1" customWidth="1"/>
    <col min="5" max="5" width="5.7109375" style="3" customWidth="1"/>
    <col min="6" max="6" width="7.8515625" style="2" bestFit="1" customWidth="1"/>
    <col min="7" max="7" width="5.7109375" style="3" customWidth="1"/>
    <col min="8" max="8" width="8.00390625" style="2" bestFit="1" customWidth="1"/>
    <col min="9" max="9" width="5.7109375" style="3" customWidth="1"/>
    <col min="10" max="10" width="7.8515625" style="2" bestFit="1" customWidth="1"/>
    <col min="11" max="11" width="5.7109375" style="3" customWidth="1"/>
    <col min="12" max="12" width="8.00390625" style="2" bestFit="1" customWidth="1"/>
    <col min="13" max="13" width="5.7109375" style="3" customWidth="1"/>
    <col min="14" max="14" width="7.7109375" style="3" customWidth="1"/>
    <col min="15" max="15" width="5.7109375" style="3" customWidth="1"/>
    <col min="16" max="16" width="7.8515625" style="4" bestFit="1" customWidth="1"/>
    <col min="17" max="17" width="5.7109375" style="3" customWidth="1"/>
    <col min="18" max="18" width="5.28125" style="0" customWidth="1"/>
    <col min="19" max="19" width="5.7109375" style="0" customWidth="1"/>
    <col min="20" max="20" width="7.140625" style="0" customWidth="1"/>
  </cols>
  <sheetData>
    <row r="1" spans="1:17" ht="12.7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1" customFormat="1" ht="2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5" spans="1:17" ht="15.75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ht="13.5" thickBot="1"/>
    <row r="7" spans="1:20" s="6" customFormat="1" ht="18" customHeight="1">
      <c r="A7" s="10"/>
      <c r="B7" s="10"/>
      <c r="C7" s="12"/>
      <c r="D7" s="8" t="s">
        <v>8</v>
      </c>
      <c r="E7" s="11"/>
      <c r="F7" s="8" t="s">
        <v>4</v>
      </c>
      <c r="G7" s="9"/>
      <c r="H7" s="11" t="s">
        <v>6</v>
      </c>
      <c r="I7" s="11"/>
      <c r="J7" s="8" t="s">
        <v>7</v>
      </c>
      <c r="K7" s="9"/>
      <c r="L7" s="8" t="s">
        <v>9</v>
      </c>
      <c r="M7" s="9"/>
      <c r="N7" s="8" t="s">
        <v>10</v>
      </c>
      <c r="O7" s="9"/>
      <c r="P7" s="11" t="s">
        <v>11</v>
      </c>
      <c r="Q7" s="9" t="s">
        <v>3</v>
      </c>
      <c r="R7" s="5"/>
      <c r="S7" s="5"/>
      <c r="T7" s="5"/>
    </row>
    <row r="8" spans="1:20" s="6" customFormat="1" ht="14.25" thickBot="1">
      <c r="A8" s="38"/>
      <c r="B8" s="55" t="s">
        <v>2</v>
      </c>
      <c r="C8" s="18" t="s">
        <v>1</v>
      </c>
      <c r="D8" s="47" t="s">
        <v>5</v>
      </c>
      <c r="E8" s="48" t="s">
        <v>0</v>
      </c>
      <c r="F8" s="47" t="s">
        <v>5</v>
      </c>
      <c r="G8" s="49" t="s">
        <v>0</v>
      </c>
      <c r="H8" s="50" t="s">
        <v>5</v>
      </c>
      <c r="I8" s="48" t="s">
        <v>0</v>
      </c>
      <c r="J8" s="47" t="s">
        <v>5</v>
      </c>
      <c r="K8" s="49" t="s">
        <v>0</v>
      </c>
      <c r="L8" s="47" t="s">
        <v>5</v>
      </c>
      <c r="M8" s="49" t="s">
        <v>0</v>
      </c>
      <c r="N8" s="51" t="s">
        <v>5</v>
      </c>
      <c r="O8" s="52" t="s">
        <v>0</v>
      </c>
      <c r="P8" s="53" t="s">
        <v>12</v>
      </c>
      <c r="Q8" s="52" t="s">
        <v>12</v>
      </c>
      <c r="R8" s="7"/>
      <c r="S8" s="7"/>
      <c r="T8" s="7"/>
    </row>
    <row r="9" spans="1:50" s="6" customFormat="1" ht="15" customHeight="1">
      <c r="A9" s="16">
        <v>1</v>
      </c>
      <c r="B9" s="54" t="s">
        <v>21</v>
      </c>
      <c r="C9" s="20" t="s">
        <v>18</v>
      </c>
      <c r="D9" s="41">
        <v>0.0020579861111111107</v>
      </c>
      <c r="E9" s="42">
        <v>18</v>
      </c>
      <c r="F9" s="43">
        <v>0.001957175925925926</v>
      </c>
      <c r="G9" s="44">
        <v>22</v>
      </c>
      <c r="H9" s="41">
        <v>0.0020578703703703705</v>
      </c>
      <c r="I9" s="42">
        <v>22</v>
      </c>
      <c r="J9" s="43">
        <v>0.0019212962962962962</v>
      </c>
      <c r="K9" s="44">
        <v>18</v>
      </c>
      <c r="L9" s="43">
        <v>0.0017653935185185186</v>
      </c>
      <c r="M9" s="44">
        <v>22</v>
      </c>
      <c r="N9" s="43">
        <v>0.0019017361111111112</v>
      </c>
      <c r="O9" s="46">
        <v>18</v>
      </c>
      <c r="P9" s="45">
        <f>SUM(F9,H9,J9,L9,N9)</f>
        <v>0.009603472222222222</v>
      </c>
      <c r="Q9" s="58">
        <f>SUM(I9,G9,K9,M9,O9)</f>
        <v>102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s="6" customFormat="1" ht="15" customHeight="1">
      <c r="A10" s="16">
        <v>2</v>
      </c>
      <c r="B10" s="30" t="s">
        <v>15</v>
      </c>
      <c r="C10" s="22" t="s">
        <v>17</v>
      </c>
      <c r="D10" s="19">
        <v>0.001334490740740741</v>
      </c>
      <c r="E10" s="24">
        <v>20</v>
      </c>
      <c r="F10" s="25"/>
      <c r="G10" s="26"/>
      <c r="H10" s="19">
        <v>0.0015273148148148147</v>
      </c>
      <c r="I10" s="24">
        <v>20</v>
      </c>
      <c r="J10" s="25">
        <v>0.0015856481481481479</v>
      </c>
      <c r="K10" s="26">
        <v>22</v>
      </c>
      <c r="L10" s="25"/>
      <c r="M10" s="26"/>
      <c r="N10" s="43">
        <v>0.0013878472222222224</v>
      </c>
      <c r="O10" s="56">
        <v>25</v>
      </c>
      <c r="P10" s="17">
        <f>SUM(D10,H10,J10,N10)</f>
        <v>0.005835300925925926</v>
      </c>
      <c r="Q10" s="32">
        <f>SUM(E10,I10,K10,O10)</f>
        <v>87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6" customFormat="1" ht="15" customHeight="1">
      <c r="A11" s="15">
        <v>3</v>
      </c>
      <c r="B11" s="30" t="s">
        <v>13</v>
      </c>
      <c r="C11" s="22" t="s">
        <v>14</v>
      </c>
      <c r="D11" s="19">
        <v>0.001545486111111111</v>
      </c>
      <c r="E11" s="39">
        <v>25</v>
      </c>
      <c r="F11" s="13"/>
      <c r="G11" s="14"/>
      <c r="H11" s="19"/>
      <c r="I11" s="24"/>
      <c r="J11" s="25"/>
      <c r="K11" s="26"/>
      <c r="L11" s="25">
        <v>0.0016164351851851852</v>
      </c>
      <c r="M11" s="26">
        <v>25</v>
      </c>
      <c r="N11" s="43">
        <v>0.0015425925925925926</v>
      </c>
      <c r="O11" s="56">
        <v>22</v>
      </c>
      <c r="P11" s="17">
        <f>SUM(D11,L11,N11)</f>
        <v>0.004704513888888889</v>
      </c>
      <c r="Q11" s="32">
        <f>SUM(E11,M11,O11)</f>
        <v>72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6" customFormat="1" ht="15" customHeight="1">
      <c r="A12" s="16">
        <v>4</v>
      </c>
      <c r="B12" s="31" t="s">
        <v>15</v>
      </c>
      <c r="C12" s="21" t="s">
        <v>16</v>
      </c>
      <c r="D12" s="17">
        <v>0.0013819444444444443</v>
      </c>
      <c r="E12" s="40">
        <v>22</v>
      </c>
      <c r="F12" s="25"/>
      <c r="G12" s="26"/>
      <c r="H12" s="19">
        <v>0.0014496527777777778</v>
      </c>
      <c r="I12" s="39">
        <v>25</v>
      </c>
      <c r="J12" s="25">
        <v>0.0015856481481481479</v>
      </c>
      <c r="K12" s="26">
        <v>25</v>
      </c>
      <c r="L12" s="25"/>
      <c r="M12" s="26"/>
      <c r="N12" s="43"/>
      <c r="O12" s="29"/>
      <c r="P12" s="17">
        <v>0.005111689814814815</v>
      </c>
      <c r="Q12" s="32">
        <f>SUM(E12,I12,K12,O12)</f>
        <v>72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s="6" customFormat="1" ht="15" customHeight="1">
      <c r="A13" s="16">
        <v>5</v>
      </c>
      <c r="B13" s="30" t="s">
        <v>19</v>
      </c>
      <c r="C13" s="22" t="s">
        <v>20</v>
      </c>
      <c r="D13" s="19"/>
      <c r="E13" s="24"/>
      <c r="F13" s="25">
        <v>0.0016724537037037036</v>
      </c>
      <c r="G13" s="26">
        <v>25</v>
      </c>
      <c r="H13" s="19"/>
      <c r="I13" s="24"/>
      <c r="J13" s="25">
        <v>0.0018402777777777777</v>
      </c>
      <c r="K13" s="26">
        <v>20</v>
      </c>
      <c r="L13" s="25"/>
      <c r="M13" s="26"/>
      <c r="N13" s="43"/>
      <c r="O13" s="29"/>
      <c r="P13" s="17">
        <f>SUM(F13,J13)</f>
        <v>0.0035127314814814813</v>
      </c>
      <c r="Q13" s="32">
        <f>SUM(G13,K13,O13)</f>
        <v>45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s="6" customFormat="1" ht="15" customHeight="1">
      <c r="A14" s="15">
        <v>6</v>
      </c>
      <c r="B14" s="30" t="s">
        <v>24</v>
      </c>
      <c r="C14" s="22" t="s">
        <v>25</v>
      </c>
      <c r="D14" s="19"/>
      <c r="E14" s="24"/>
      <c r="F14" s="25"/>
      <c r="G14" s="26"/>
      <c r="H14" s="19"/>
      <c r="I14" s="24"/>
      <c r="J14" s="25"/>
      <c r="K14" s="26"/>
      <c r="L14" s="25"/>
      <c r="M14" s="26"/>
      <c r="N14" s="43">
        <v>0.001562962962962963</v>
      </c>
      <c r="O14" s="57">
        <v>20</v>
      </c>
      <c r="P14" s="17">
        <v>0.001562962962962963</v>
      </c>
      <c r="Q14" s="32">
        <v>20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s="6" customFormat="1" ht="15" customHeight="1" thickBot="1">
      <c r="A15" s="63">
        <v>7</v>
      </c>
      <c r="B15" s="33" t="s">
        <v>26</v>
      </c>
      <c r="C15" s="23" t="s">
        <v>27</v>
      </c>
      <c r="D15" s="34"/>
      <c r="E15" s="35"/>
      <c r="F15" s="27"/>
      <c r="G15" s="28"/>
      <c r="H15" s="34"/>
      <c r="I15" s="35"/>
      <c r="J15" s="27"/>
      <c r="K15" s="28"/>
      <c r="L15" s="27"/>
      <c r="M15" s="28"/>
      <c r="N15" s="59">
        <v>0.001943287037037037</v>
      </c>
      <c r="O15" s="60">
        <v>17</v>
      </c>
      <c r="P15" s="36">
        <v>0.001943287037037037</v>
      </c>
      <c r="Q15" s="37">
        <v>17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7:49" s="6" customFormat="1" ht="15" customHeight="1"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2">
    <mergeCell ref="A5:Q5"/>
    <mergeCell ref="A1:Q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User</cp:lastModifiedBy>
  <cp:lastPrinted>2011-10-30T11:53:09Z</cp:lastPrinted>
  <dcterms:created xsi:type="dcterms:W3CDTF">2003-03-31T15:55:23Z</dcterms:created>
  <dcterms:modified xsi:type="dcterms:W3CDTF">2011-11-02T15:05:01Z</dcterms:modified>
  <cp:category/>
  <cp:version/>
  <cp:contentType/>
  <cp:contentStatus/>
</cp:coreProperties>
</file>